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worksheets/sheet13.xml" ContentType="application/vnd.openxmlformats-officedocument.spreadsheetml.worksheet+xml"/>
  <Override PartName="/xl/drawings/drawing6.xml" ContentType="application/vnd.openxmlformats-officedocument.drawing+xml"/>
  <Override PartName="/xl/worksheets/sheet14.xml" ContentType="application/vnd.openxmlformats-officedocument.spreadsheetml.worksheet+xml"/>
  <Override PartName="/xl/drawings/drawing7.xml" ContentType="application/vnd.openxmlformats-officedocument.drawing+xml"/>
  <Override PartName="/xl/worksheets/sheet15.xml" ContentType="application/vnd.openxmlformats-officedocument.spreadsheetml.worksheet+xml"/>
  <Override PartName="/xl/drawings/drawing8.xml" ContentType="application/vnd.openxmlformats-officedocument.drawing+xml"/>
  <Override PartName="/xl/worksheets/sheet16.xml" ContentType="application/vnd.openxmlformats-officedocument.spreadsheetml.worksheet+xml"/>
  <Override PartName="/xl/drawings/drawing9.xml" ContentType="application/vnd.openxmlformats-officedocument.drawing+xml"/>
  <Override PartName="/xl/worksheets/sheet17.xml" ContentType="application/vnd.openxmlformats-officedocument.spreadsheetml.worksheet+xml"/>
  <Override PartName="/xl/drawings/drawing10.xml" ContentType="application/vnd.openxmlformats-officedocument.drawing+xml"/>
  <Override PartName="/xl/worksheets/sheet18.xml" ContentType="application/vnd.openxmlformats-officedocument.spreadsheetml.worksheet+xml"/>
  <Override PartName="/xl/drawings/drawing11.xml" ContentType="application/vnd.openxmlformats-officedocument.drawing+xml"/>
  <Override PartName="/xl/worksheets/sheet19.xml" ContentType="application/vnd.openxmlformats-officedocument.spreadsheetml.worksheet+xml"/>
  <Override PartName="/xl/drawings/drawing12.xml" ContentType="application/vnd.openxmlformats-officedocument.drawing+xml"/>
  <Override PartName="/xl/worksheets/sheet20.xml" ContentType="application/vnd.openxmlformats-officedocument.spreadsheetml.worksheet+xml"/>
  <Override PartName="/xl/drawings/drawing13.xml" ContentType="application/vnd.openxmlformats-officedocument.drawing+xml"/>
  <Override PartName="/xl/worksheets/sheet21.xml" ContentType="application/vnd.openxmlformats-officedocument.spreadsheetml.worksheet+xml"/>
  <Override PartName="/xl/drawings/drawing14.xml" ContentType="application/vnd.openxmlformats-officedocument.drawing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41295a1cd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07b43ad4bafd4053"/>
    <x:sheet xmlns:r="http://schemas.openxmlformats.org/officeDocument/2006/relationships" name="Gastos Fixos" sheetId="2" r:id="Rf94525b2a3db4d63"/>
    <x:sheet xmlns:r="http://schemas.openxmlformats.org/officeDocument/2006/relationships" name="Voos" sheetId="3" r:id="R90c85fbc534648e1"/>
    <x:sheet xmlns:r="http://schemas.openxmlformats.org/officeDocument/2006/relationships" name="Cadastro" sheetId="4" r:id="R5994c898628b4c2d"/>
    <x:sheet xmlns:r="http://schemas.openxmlformats.org/officeDocument/2006/relationships" name="Combustível" sheetId="5" r:id="R7b7c1012da354734"/>
    <x:sheet xmlns:r="http://schemas.openxmlformats.org/officeDocument/2006/relationships" name="Manutenção" sheetId="6" r:id="Rc465723b57ab41b8"/>
    <x:sheet xmlns:r="http://schemas.openxmlformats.org/officeDocument/2006/relationships" name="Gastos Extras" sheetId="7" r:id="R0cce1f5cb5364f4a"/>
    <x:sheet xmlns:r="http://schemas.openxmlformats.org/officeDocument/2006/relationships" name="Movimentações Itaú" sheetId="8" r:id="Re967d9242b214930"/>
    <x:sheet xmlns:r="http://schemas.openxmlformats.org/officeDocument/2006/relationships" name="Docs - Índice" sheetId="9" r:id="R010f6b82f0ab4237"/>
    <x:sheet xmlns:r="http://schemas.openxmlformats.org/officeDocument/2006/relationships" name="DOC 001 Sky Safety" sheetId="10" r:id="R57c8726584a64c4a"/>
    <x:sheet xmlns:r="http://schemas.openxmlformats.org/officeDocument/2006/relationships" name="DOC 002 Sky Safety" sheetId="11" r:id="R18ba7b18f5e04029"/>
    <x:sheet xmlns:r="http://schemas.openxmlformats.org/officeDocument/2006/relationships" name="DOC 003 Reembolso" sheetId="12" r:id="Rdf7cb3f1e770430a"/>
    <x:sheet xmlns:r="http://schemas.openxmlformats.org/officeDocument/2006/relationships" name="DOC 004 Prime FBO" sheetId="13" r:id="R882dfe93238843cc"/>
    <x:sheet xmlns:r="http://schemas.openxmlformats.org/officeDocument/2006/relationships" name="DOC 005 Master" sheetId="14" r:id="R6403cc64bea343d8"/>
    <x:sheet xmlns:r="http://schemas.openxmlformats.org/officeDocument/2006/relationships" name="DOC 006 Viaer" sheetId="15" r:id="Rd58b17dd88cc4c74"/>
    <x:sheet xmlns:r="http://schemas.openxmlformats.org/officeDocument/2006/relationships" name="DOC 007 Ortiz" sheetId="16" r:id="R956213cd6e8048c1"/>
    <x:sheet xmlns:r="http://schemas.openxmlformats.org/officeDocument/2006/relationships" name="DOC 008 Petro Sapper" sheetId="17" r:id="R545c8336764e4afb"/>
    <x:sheet xmlns:r="http://schemas.openxmlformats.org/officeDocument/2006/relationships" name="DOC 009 Helipark" sheetId="18" r:id="Ra6b98492311e4761"/>
    <x:sheet xmlns:r="http://schemas.openxmlformats.org/officeDocument/2006/relationships" name="DOC 010 Onde Pouso" sheetId="19" r:id="Raa8d782817c7483f"/>
    <x:sheet xmlns:r="http://schemas.openxmlformats.org/officeDocument/2006/relationships" name="DOC 011 Sky Service" sheetId="20" r:id="R498f37b2ee084da6"/>
    <x:sheet xmlns:r="http://schemas.openxmlformats.org/officeDocument/2006/relationships" name="DOC 012 Helipark QAV" sheetId="21" r:id="Rb291eabd00af4f10"/>
    <x:sheet xmlns:r="http://schemas.openxmlformats.org/officeDocument/2006/relationships" name="DOC 014 Helipark Peças" sheetId="22" r:id="R2e3e3242d76c4bfe"/>
    <x:sheet xmlns:r="http://schemas.openxmlformats.org/officeDocument/2006/relationships" name="DOC 015 Helipark Serviços" sheetId="23" r:id="R826b963ba6f841f5"/>
    <x:sheet xmlns:r="http://schemas.openxmlformats.org/officeDocument/2006/relationships" name="Conciliação Extrato Set" sheetId="24" r:id="Rd0b360e64b134d43"/>
  </x:sheets>
</x:workbook>
</file>

<file path=xl/comments1.xml><?xml version="1.0" encoding="utf-8"?>
<x:comments xmlns:x="http://schemas.openxmlformats.org/spreadsheetml/2006/main">
  <x:authors>
    <x:author>tc={F1D1D1C4-91A3-4720-972D-066B935172D0}</x:author>
  </x:authors>
  <x:commentList>
    <x:comment ref="J10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Comprovante: 08.09 Helipark - Hangaragem.pdf | Beneficiário: HELIPARK TAXI AEREO MANUT AER | CNPJ 04.758.568/0001-27 | Valor: R$ 16.000,00 | Controle Itaú: 381788878602195.</x:t>
        </x:r>
      </x:text>
    </x:comment>
  </x:commentList>
</x:comments>
</file>

<file path=xl/comments2.xml><?xml version="1.0" encoding="utf-8"?>
<x:comments xmlns:x="http://schemas.openxmlformats.org/spreadsheetml/2006/main">
  <x:authors>
    <x:author>tc={37DFCD88-3BA0-4C38-8805-0A8D84E32540}</x:author>
  </x:authors>
  <x:commentList>
    <x:comment ref="K4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Comprovante: 08.09 Petro Saper.pdf | Beneficiário: PETRO SAPPER COM COMB LUB LTDA | CNPJ 05.808.481/0001-80 | Valor: R$ 7.920,00 | Controle Itaú: 511788878606173.</x:t>
        </x:r>
      </x:text>
    </x:comment>
  </x:commentList>
</x:comments>
</file>

<file path=xl/comments3.xml><?xml version="1.0" encoding="utf-8"?>
<x:comments xmlns:x="http://schemas.openxmlformats.org/spreadsheetml/2006/main">
  <x:authors>
    <x:author>tc={58257965-AD45-44ED-AF1D-311961FE088D}</x:author>
  </x:authors>
  <x:commentList>
    <x:comment ref="I7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Comprovante: 08.09 Onde pouso.pdf | Beneficiário: ONDE POUSO AGENCIA ONLINE DE AVIACAO LTDA | CNPJ 37.511.744/0001-80 | Valor: R$ 9.147,50 | Controle: 801788878680521.</x:t>
        </x:r>
      </x:text>
    </x:comment>
  </x:commentList>
</x:comments>
</file>

<file path=xl/comments4.xml><?xml version="1.0" encoding="utf-8"?>
<x:comments xmlns:x="http://schemas.openxmlformats.org/spreadsheetml/2006/main">
  <x:authors>
    <x:author>tc={64070388-446C-4D00-AD83-E244069BE90B}</x:author>
  </x:authors>
  <x:commentList>
    <x:comment ref="H16" authorId="0">
      <x:text>
        <x:r>
          <x: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Comprovante: 08.09 Onde pouso.pdf | Beneficiário: ONDE POUSO AGENCIA ONLINE DE AVIACAO LTDA | Valor: R$ 9.147,50.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<x:sst xmlns:x="http://schemas.openxmlformats.org/spreadsheetml/2006/main">
  <x:si>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RESUMO OPERACIONAL E FINANCEIRO — PT-ECB</x:t>
  </x:si>
  <x:si>
    <x:t xml:space="preserve">COMPETÊNCIA</x:t>
  </x:si>
  <x:si>
    <x:t xml:space="preserve">INDICADOR</x:t>
  </x:si>
  <x:si>
    <x:t xml:space="preserve">VALOR</x:t>
  </x:si>
  <x:si>
    <x:t xml:space="preserve">GASTOS FIXOS ATUAIS</x:t>
  </x:si>
  <x:si>
    <x:t xml:space="preserve">VALOR/MÊS</x:t>
  </x:si>
  <x:si>
    <x:t xml:space="preserve">Gastos fixos</x:t>
  </x:si>
  <x:si>
    <x:t xml:space="preserve">Salário piloto — Sky Safety</x:t>
  </x:si>
  <x:si>
    <x:t xml:space="preserve">Combustível</x:t>
  </x:si>
  <x:si>
    <x:t xml:space="preserve">Hangaragem — Helipark</x:t>
  </x:si>
  <x:si>
    <x:t xml:space="preserve">Manutenção</x:t>
  </x:si>
  <x:si>
    <x:t xml:space="preserve">Limpeza — Sky Service</x:t>
  </x:si>
  <x:si>
    <x:t xml:space="preserve">Gastos extras</x:t>
  </x:si>
  <x:si>
    <x:t xml:space="preserve">Administração VERT</x:t>
  </x:si>
  <x:si>
    <x:t xml:space="preserve">Total de despesas</x:t>
  </x:si>
  <x:si>
    <x:t xml:space="preserve">Seguro AXA (10x)</x:t>
  </x:si>
  <x:si>
    <x:t xml:space="preserve">Total pago</x:t>
  </x:si>
  <x:si>
    <x:t xml:space="preserve">TOTAL FIXO</x:t>
  </x:si>
  <x:si>
    <x:t xml:space="preserve">Total pendente</x:t>
  </x:si>
  <x:si>
    <x:t xml:space="preserve">Horas voadas</x:t>
  </x:si>
  <x:si>
    <x:t xml:space="preserve">SEGURO AXA</x:t>
  </x:si>
  <x:si>
    <x:t xml:space="preserve">CONTROLE</x:t>
  </x:si>
  <x:si>
    <x:t xml:space="preserve">Valor por parcela</x:t>
  </x:si>
  <x:si>
    <x:t xml:space="preserve">Status dos lançamentos: confirmado, informado ou a confirmar. Valores bancários serão conciliados conforme os extratos forem recebidos.</x:t>
  </x:si>
  <x:si>
    <x:t xml:space="preserve">Total do seguro</x:t>
  </x:si>
  <x:si>
    <x:t xml:space="preserve">Parcela paga</x:t>
  </x:si>
  <x:si>
    <x:t xml:space="preserve">3/10</x:t>
  </x:si>
  <x:si>
    <x:t xml:space="preserve">Saldo restante</x:t>
  </x:si>
  <x:si>
    <x:t xml:space="preserve">GASTOS FIXOS — PT-ECB</x:t>
  </x:si>
  <x:si>
    <x:t xml:space="preserve">Competência</x:t>
  </x:si>
  <x:si>
    <x:t xml:space="preserve">Despesa</x:t>
  </x:si>
  <x:si>
    <x:t xml:space="preserve">Fornecedor / Beneficiário</x:t>
  </x:si>
  <x:si>
    <x:t xml:space="preserve">Descrição</x:t>
  </x:si>
  <x:si>
    <x:t xml:space="preserve">Valor previsto</x:t>
  </x:si>
  <x:si>
    <x:t xml:space="preserve">Vencimento</x:t>
  </x:si>
  <x:si>
    <x:t xml:space="preserve">Data paga</x:t>
  </x:si>
  <x:si>
    <x:t xml:space="preserve">Valor pago</x:t>
  </x:si>
  <x:si>
    <x:t xml:space="preserve">Status</x:t>
  </x:si>
  <x:si>
    <x:t xml:space="preserve">Fonte / comprovante</x:t>
  </x:si>
  <x:si>
    <x:t xml:space="preserve">Observações</x:t>
  </x:si>
  <x:si>
    <x:t xml:space="preserve">Piloto</x:t>
  </x:si>
  <x:si>
    <x:t xml:space="preserve">Sky Safety</x:t>
  </x:si>
  <x:si>
    <x:t xml:space="preserve">Salário do piloto Paulo Roberto Correa</x:t>
  </x:si>
  <x:si>
    <x:t xml:space="preserve">Pago</x:t>
  </x:si>
  <x:si>
    <x:t xml:space="preserve">Ver aba DOC 002 Sky Safety</x:t>
  </x:si>
  <x:si>
    <x:t xml:space="preserve">Hangaragem</x:t>
  </x:si>
  <x:si>
    <x:t xml:space="preserve">Helipark</x:t>
  </x:si>
  <x:si>
    <x:t xml:space="preserve">Hangaragem mensal do PT-ECB</x:t>
  </x:si>
  <x:si>
    <x:t xml:space="preserve">Fixo</x:t>
  </x:si>
  <x:si>
    <x:t xml:space="preserve">Itaú - Boleto 08/09</x:t>
  </x:si>
  <x:si>
    <x:t xml:space="preserve">Limpeza</x:t>
  </x:si>
  <x:si>
    <x:t xml:space="preserve">Sky Service (a confirmar)</x:t>
  </x:si>
  <x:si>
    <x:t xml:space="preserve">Limpeza mensal da aeronave</x:t>
  </x:si>
  <x:si>
    <x:t xml:space="preserve">Informado</x:t>
  </x:si>
  <x:si>
    <x:t xml:space="preserve">Confirmar razão social do fornecedor</x:t>
  </x:si>
  <x:si>
    <x:t xml:space="preserve">Administração</x:t>
  </x:si>
  <x:si>
    <x:t xml:space="preserve">Costandi</x:t>
  </x:si>
  <x:si>
    <x:t xml:space="preserve">Administração mensal</x:t>
  </x:si>
  <x:si>
    <x:t xml:space="preserve">Pendente</x:t>
  </x:si>
  <x:si>
    <x:t xml:space="preserve">Vencimento e pagamento a confirmar</x:t>
  </x:si>
  <x:si>
    <x:t xml:space="preserve">Seguro</x:t>
  </x:si>
  <x:si>
    <x:t xml:space="preserve">AXA</x:t>
  </x:si>
  <x:si>
    <x:t xml:space="preserve">Seguro aeronáutico — parcela 3/10</x:t>
  </x:si>
  <x:si>
    <x:t xml:space="preserve">Parcela 3 de 10 paga</x:t>
  </x:si>
  <x:si>
    <x:t xml:space="preserve">Salário do piloto Paulo Roberto Correa — atrasado, referente a julho</x:t>
  </x:si>
  <x:si>
    <x:t xml:space="preserve">Ver aba DOC 001 Sky Safety</x:t>
  </x:si>
  <x:si>
    <x:t xml:space="preserve">Helipark Táxi Aéreo Manutenção Aeronáutica</x:t>
  </x:si>
  <x:si>
    <x:t xml:space="preserve">Ver aba DOC 009 Helipark</x:t>
  </x:si>
  <x:si>
    <x:t xml:space="preserve">Comprovante incorporado; NF pendente</x:t>
  </x:si>
  <x:si>
    <x:t xml:space="preserve">Sky Service Serviços Auxiliares de Transporte Aéreo Ltda.</x:t>
  </x:si>
  <x:si>
    <x:t xml:space="preserve">Pacote mensal de conservação da aeronave PT-ECB - setembro/2026</x:t>
  </x:si>
  <x:si>
    <x:t xml:space="preserve">Ver aba DOC 011 Sky Service</x:t>
  </x:si>
  <x:si>
    <x:t xml:space="preserve">Pagamento antecipado em 10/09/2026. NF e boleto com vencimento em 10/10/2026; o comprovante bancário apresenta 10/09/2026 no campo data do vencimento.</x:t>
  </x:si>
  <x:si>
    <x:t xml:space="preserve">RELATÓRIO DE VOOS — PT-ECB</x:t>
  </x:si>
  <x:si>
    <x:t xml:space="preserve">Data</x:t>
  </x:si>
  <x:si>
    <x:t xml:space="preserve">Matrícula</x:t>
  </x:si>
  <x:si>
    <x:t xml:space="preserve">Origem</x:t>
  </x:si>
  <x:si>
    <x:t xml:space="preserve">Destino</x:t>
  </x:si>
  <x:si>
    <x:t xml:space="preserve">Passageiro / Cliente</x:t>
  </x:si>
  <x:si>
    <x:t xml:space="preserve">Tipo / Finalidade</x:t>
  </x:si>
  <x:si>
    <x:t xml:space="preserve">PT-ECB</x:t>
  </x:si>
  <x:si>
    <x:t xml:space="preserve">Paulo Roberto Correa</x:t>
  </x:si>
  <x:si>
    <x:t xml:space="preserve">CADASTRO DA OPERAÇÃO</x:t>
  </x:si>
  <x:si>
    <x:t xml:space="preserve">AERONAVE</x:t>
  </x:si>
  <x:si>
    <x:t xml:space="preserve">INFORMAÇÃO</x:t>
  </x:si>
  <x:si>
    <x:t xml:space="preserve">Número de série</x:t>
  </x:si>
  <x:si>
    <x:t xml:space="preserve">7596</x:t>
  </x:si>
  <x:si>
    <x:t xml:space="preserve">Ano</x:t>
  </x:si>
  <x:si>
    <x:t xml:space="preserve">Validade do CVA</x:t>
  </x:si>
  <x:si>
    <x:t xml:space="preserve">PILOTO</x:t>
  </x:si>
  <x:si>
    <x:t xml:space="preserve">Nome</x:t>
  </x:si>
  <x:si>
    <x:t xml:space="preserve">Código ANAC</x:t>
  </x:si>
  <x:si>
    <x:t xml:space="preserve">563544</x:t>
  </x:si>
  <x:si>
    <x:t xml:space="preserve">Empresa / cobrança</x:t>
  </x:si>
  <x:si>
    <x:t xml:space="preserve">Salário mensal</x:t>
  </x:si>
  <x:si>
    <x:t xml:space="preserve">Validade da carteira HMNT</x:t>
  </x:si>
  <x:si>
    <x:t xml:space="preserve">Validade do CMA</x:t>
  </x:si>
  <x:si>
    <x:t xml:space="preserve">FORNECEDORES / SERVIÇOS</x:t>
  </x:si>
  <x:si>
    <x:t xml:space="preserve">Seguro aeronáutico</x:t>
  </x:si>
  <x:si>
    <x:t xml:space="preserve">VERT</x:t>
  </x:si>
  <x:si>
    <x:t xml:space="preserve">CONTROLE DE COMBUSTÍVEL — PT-ECB</x:t>
  </x:si>
  <x:si>
    <x:t xml:space="preserve">Fornecedor / Posto</x:t>
  </x:si>
  <x:si>
    <x:t xml:space="preserve">Local</x:t>
  </x:si>
  <x:si>
    <x:t xml:space="preserve">Descrição do abastecimento</x:t>
  </x:si>
  <x:si>
    <x:t xml:space="preserve">Litros</x:t>
  </x:si>
  <x:si>
    <x:t xml:space="preserve">Valor por litro</x:t>
  </x:si>
  <x:si>
    <x:t xml:space="preserve">Valor total</x:t>
  </x:si>
  <x:si>
    <x:t xml:space="preserve">Petro Sapper Com. Comb. Lub. Ltda.</x:t>
  </x:si>
  <x:si>
    <x:t xml:space="preserve">Pagamento de combustível de aviação</x:t>
  </x:si>
  <x:si>
    <x:t xml:space="preserve">Ver aba DOC 008 Petro Sapper</x:t>
  </x:si>
  <x:si>
    <x:t xml:space="preserve">Comprovante incorporado; NF pendente; litros e valor unitário a informar</x:t>
  </x:si>
  <x:si>
    <x:t xml:space="preserve">CONTROLE DE MANUTENÇÃO — PT-ECB</x:t>
  </x:si>
  <x:si>
    <x:t xml:space="preserve">Empresa / Oficina</x:t>
  </x:si>
  <x:si>
    <x:t xml:space="preserve">Manutenção / Serviço</x:t>
  </x:si>
  <x:si>
    <x:t xml:space="preserve">OS / Fatura</x:t>
  </x:si>
  <x:si>
    <x:t xml:space="preserve">Master Avionucs</x:t>
  </x:si>
  <x:si>
    <x:t xml:space="preserve">Evaporadora do ar-condicionado - BLOWER EVAPORATOR ASSY</x:t>
  </x:si>
  <x:si>
    <x:t xml:space="preserve">NFS-e + Proposta 042/2026</x:t>
  </x:si>
  <x:si>
    <x:t xml:space="preserve">Ver aba DOC 005 Master</x:t>
  </x:si>
  <x:si>
    <x:t xml:space="preserve">Ortiz Manutenção e consultoria</x:t>
  </x:si>
  <x:si>
    <x:t xml:space="preserve">Categoria</x:t>
  </x:si>
  <x:si>
    <x:t xml:space="preserve">Material / acessório</x:t>
  </x:si>
  <x:si>
    <x:t xml:space="preserve">Viaer Aero Trading</x:t>
  </x:si>
  <x:si>
    <x:t xml:space="preserve">Adaptador cartão GPS</x:t>
  </x:si>
  <x:si>
    <x:t xml:space="preserve">Ver aba DOC 006 Viaer</x:t>
  </x:si>
  <x:si>
    <x:t xml:space="preserve">Transporte</x:t>
  </x:si>
  <x:si>
    <x:t xml:space="preserve">GROUP FBO BR</x:t>
  </x:si>
  <x:si>
    <x:t xml:space="preserve">Atendimento de pista GRU</x:t>
  </x:si>
  <x:si>
    <x:t xml:space="preserve">Ver aba DOC 004 Prime FBO</x:t>
  </x:si>
  <x:si>
    <x:t xml:space="preserve">Outro</x:t>
  </x:si>
  <x:si>
    <x:t xml:space="preserve">Reembolso</x:t>
  </x:si>
  <x:si>
    <x:t xml:space="preserve">Ver aba DOC 003 Reembolso</x:t>
  </x:si>
  <x:si>
    <x:t xml:space="preserve">Comprovante e 12 páginas de documentos de suporte incorporados</x:t>
  </x:si>
  <x:si>
    <x:t xml:space="preserve">Taxas aeroportuárias</x:t>
  </x:si>
  <x:si>
    <x:t xml:space="preserve">Onde Pouso Agência Online de Aviação Ltda.</x:t>
  </x:si>
  <x:si>
    <x:t xml:space="preserve">Taxas de pouso / serviços aeroportuários</x:t>
  </x:si>
  <x:si>
    <x:t xml:space="preserve">Ver aba DOC 010 Onde Pouso</x:t>
  </x:si>
  <x:si>
    <x:t xml:space="preserve">Comprovante, NFS-e e discriminação dos pousos/taxas incorporados</x:t>
  </x:si>
  <x:si>
    <x:t xml:space="preserve">MOVIMENTAÇÕES BANCÁRIAS — CONTA ITAÚ — PT-ECB</x:t>
  </x:si>
  <x:si>
    <x:t xml:space="preserve">Período</x:t>
  </x:si>
  <x:si>
    <x:t xml:space="preserve">Setembro/2026</x:t>
  </x:si>
  <x:si>
    <x:t xml:space="preserve">Total de saídas</x:t>
  </x:si>
  <x:si>
    <x:t xml:space="preserve">A verificar com Dani</x:t>
  </x:si>
  <x:si>
    <x:t xml:space="preserve">Controle pelo regime de caixa: registra a data em que o dinheiro saiu do Itaú. A competência indica o mês a que a despesa se refere.</x:t>
  </x:si>
  <x:si>
    <x:t xml:space="preserve">Data da saída</x:t>
  </x:si>
  <x:si>
    <x:t xml:space="preserve">Favorecido / identificação</x:t>
  </x:si>
  <x:si>
    <x:t xml:space="preserve">Forma</x:t>
  </x:si>
  <x:si>
    <x:t xml:space="preserve">Valor</x:t>
  </x:si>
  <x:si>
    <x:t xml:space="preserve">Comprovante</x:t>
  </x:si>
  <x:si>
    <x:t xml:space="preserve">Conciliação</x:t>
  </x:si>
  <x:si>
    <x:t xml:space="preserve">Gasto fixo — Piloto</x:t>
  </x:si>
  <x:si>
    <x:t xml:space="preserve">Sky Safety / Cmte. Paulo</x:t>
  </x:si>
  <x:si>
    <x:t xml:space="preserve">Salário do Cmte. Paulo — atrasado, referente a julho</x:t>
  </x:si>
  <x:si>
    <x:t xml:space="preserve">Saída Itaú</x:t>
  </x:si>
  <x:si>
    <x:t xml:space="preserve">Identificado</x:t>
  </x:si>
  <x:si>
    <x:t xml:space="preserve">Salário do Cmte. Paulo — referente a agosto</x:t>
  </x:si>
  <x:si>
    <x:t xml:space="preserve">Gasto extra — Reembolso</x:t>
  </x:si>
  <x:si>
    <x:t xml:space="preserve">Cmte. Paulo Roberto Correa</x:t>
  </x:si>
  <x:si>
    <x:t xml:space="preserve">Reembolsos do Cmte. Paulo</x:t>
  </x:si>
  <x:si>
    <x:t xml:space="preserve">Conciliado</x:t>
  </x:si>
  <x:si>
    <x:t xml:space="preserve">NF e comprovante incorporados</x:t>
  </x:si>
  <x:si>
    <x:t xml:space="preserve">Gasto extra — Atendimento de pista</x:t>
  </x:si>
  <x:si>
    <x:t xml:space="preserve">Atendimento de pista em GRU</x:t>
  </x:si>
  <x:si>
    <x:t xml:space="preserve">Master Avionics — a confirmar</x:t>
  </x:si>
  <x:si>
    <x:t xml:space="preserve">Pagamento de manutenção identificado na aba Manutenção</x:t>
  </x:si>
  <x:si>
    <x:t xml:space="preserve">Gasto extra — Material/acessório</x:t>
  </x:si>
  <x:si>
    <x:t xml:space="preserve">Adaptador de cartão GPS</x:t>
  </x:si>
  <x:si>
    <x:t xml:space="preserve">Ortiz Manutenção e Consultoria</x:t>
  </x:si>
  <x:si>
    <x:t xml:space="preserve">Pagamento referente à manutenção do PT-ECB</x:t>
  </x:si>
  <x:si>
    <x:t xml:space="preserve">Ver aba DOC 007 Ortiz</x:t>
  </x:si>
  <x:si>
    <x:t xml:space="preserve">Boleto Itaú</x:t>
  </x:si>
  <x:si>
    <x:t xml:space="preserve">Gasto fixo — Hangaragem</x:t>
  </x:si>
  <x:si>
    <x:t xml:space="preserve">Gasto extra — Taxas de pouso</x:t>
  </x:si>
  <x:si>
    <x:t xml:space="preserve">Gasto fixo — Limpeza</x:t>
  </x:si>
  <x:si>
    <x:t xml:space="preserve">DOCUMENTOS INCORPORADOS - PT-ECB</x:t>
  </x:si>
  <x:si>
    <x:t xml:space="preserve">Grupo</x:t>
  </x:si>
  <x:si>
    <x:t xml:space="preserve">Fornecedor / beneficiário</x:t>
  </x:si>
  <x:si>
    <x:t xml:space="preserve">Documentos recebidos</x:t>
  </x:si>
  <x:si>
    <x:t xml:space="preserve">Situação</x:t>
  </x:si>
  <x:si>
    <x:t xml:space="preserve">Aba</x:t>
  </x:si>
  <x:si>
    <x:t xml:space="preserve">001</x:t>
  </x:si>
  <x:si>
    <x:t xml:space="preserve">DOC 001 Sky Safety</x:t>
  </x:si>
  <x:si>
    <x:t xml:space="preserve">002</x:t>
  </x:si>
  <x:si>
    <x:t xml:space="preserve">DOC 002 Sky Safety</x:t>
  </x:si>
  <x:si>
    <x:t xml:space="preserve">003</x:t>
  </x:si>
  <x:si>
    <x:t xml:space="preserve">Comprovante + documentos de suporte (12 páginas)</x:t>
  </x:si>
  <x:si>
    <x:t xml:space="preserve">Documentos recebidos; composição mantida para conferência</x:t>
  </x:si>
  <x:si>
    <x:t xml:space="preserve">DOC 003 Reembolso</x:t>
  </x:si>
  <x:si>
    <x:t xml:space="preserve">004</x:t>
  </x:si>
  <x:si>
    <x:t xml:space="preserve">Group FBO Brazil / Prime FBO</x:t>
  </x:si>
  <x:si>
    <x:t xml:space="preserve">Comprovante + NF</x:t>
  </x:si>
  <x:si>
    <x:t xml:space="preserve">DOC 004 Prime FBO</x:t>
  </x:si>
  <x:si>
    <x:t xml:space="preserve">005</x:t>
  </x:si>
  <x:si>
    <x:t xml:space="preserve">Master Avionics</x:t>
  </x:si>
  <x:si>
    <x:t xml:space="preserve">Comprovante + NFS-e + proposta</x:t>
  </x:si>
  <x:si>
    <x:t xml:space="preserve">DOC 005 Master</x:t>
  </x:si>
  <x:si>
    <x:t xml:space="preserve">006</x:t>
  </x:si>
  <x:si>
    <x:t xml:space="preserve">DOC 006 Viaer</x:t>
  </x:si>
  <x:si>
    <x:t xml:space="preserve">007</x:t>
  </x:si>
  <x:si>
    <x:t xml:space="preserve">DOC 007 Ortiz</x:t>
  </x:si>
  <x:si>
    <x:t xml:space="preserve">008</x:t>
  </x:si>
  <x:si>
    <x:t xml:space="preserve">Petro Sapper</x:t>
  </x:si>
  <x:si>
    <x:t xml:space="preserve">NF pendente</x:t>
  </x:si>
  <x:si>
    <x:t xml:space="preserve">DOC 008 Petro Sapper</x:t>
  </x:si>
  <x:si>
    <x:t xml:space="preserve">009</x:t>
  </x:si>
  <x:si>
    <x:t xml:space="preserve">DOC 009 Helipark</x:t>
  </x:si>
  <x:si>
    <x:t xml:space="preserve">010</x:t>
  </x:si>
  <x:si>
    <x:t xml:space="preserve">Onde Pouso</x:t>
  </x:si>
  <x:si>
    <x:t xml:space="preserve">Comprovante + NFS-e + discriminação dos pousos/taxas</x:t>
  </x:si>
  <x:si>
    <x:t xml:space="preserve">Completo</x:t>
  </x:si>
  <x:si>
    <x:t xml:space="preserve">DOC 010 Onde Pouso</x:t>
  </x:si>
  <x:si>
    <x:t xml:space="preserve">011</x:t>
  </x:si>
  <x:si>
    <x:t xml:space="preserve">Comprovante + NFS-e</x:t>
  </x:si>
  <x:si>
    <x:t xml:space="preserve">NF + Comprovante</x:t>
  </x:si>
  <x:si>
    <x:t xml:space="preserve">DOC 011 Sky Service</x:t>
  </x:si>
  <x:si>
    <x:t xml:space="preserve">001 - SKY SAFETY — 01/09/2026</x:t>
  </x:si>
  <x:si>
    <x:t xml:space="preserve">002 - SKY SAFETY — 02/09/2026</x:t>
  </x:si>
  <x:si>
    <x:t xml:space="preserve">003 - REEMBOLSO CMTE. PAULO</x:t>
  </x:si>
  <x:si>
    <x:t xml:space="preserve">R$ 3.121,16 | Comprovante e documentos de suporte recebidos</x:t>
  </x:si>
  <x:si>
    <x:t xml:space="preserve">Comprovante — 02/09/2026</x:t>
  </x:si>
  <x:si>
    <x:t xml:space="preserve">Página 1</x:t>
  </x:si>
  <x:si>
    <x:t xml:space="preserve">Página 2</x:t>
  </x:si>
  <x:si>
    <x:t xml:space="preserve">Documentos de suporte</x:t>
  </x:si>
  <x:si>
    <x:t xml:space="preserve">Página 3</x:t>
  </x:si>
  <x:si>
    <x:t xml:space="preserve">Página 4</x:t>
  </x:si>
  <x:si>
    <x:t xml:space="preserve">Página 5</x:t>
  </x:si>
  <x:si>
    <x:t xml:space="preserve">Página 6</x:t>
  </x:si>
  <x:si>
    <x:t xml:space="preserve">Página 7</x:t>
  </x:si>
  <x:si>
    <x:t xml:space="preserve">Página 8</x:t>
  </x:si>
  <x:si>
    <x:t xml:space="preserve">Página 9</x:t>
  </x:si>
  <x:si>
    <x:t xml:space="preserve">Página 10</x:t>
  </x:si>
  <x:si>
    <x:t xml:space="preserve">Página 11</x:t>
  </x:si>
  <x:si>
    <x:t xml:space="preserve">Página 12</x:t>
  </x:si>
  <x:si>
    <x:t xml:space="preserve">004 - PRIME FBO / GROUP FBO</x:t>
  </x:si>
  <x:si>
    <x:t xml:space="preserve">R$ 813,54 | NF e comprovante recebidos</x:t>
  </x:si>
  <x:si>
    <x:t xml:space="preserve">Comprovante — 03/09/2026</x:t>
  </x:si>
  <x:si>
    <x:t xml:space="preserve">NF / boleto</x:t>
  </x:si>
  <x:si>
    <x:t xml:space="preserve">005 - MASTER AVIONICS</x:t>
  </x:si>
  <x:si>
    <x:t xml:space="preserve">R$ 19.002,49 | Comprovante, NFS-e e proposta recebidos</x:t>
  </x:si>
  <x:si>
    <x:t xml:space="preserve">Comprovante — 04/09/2026</x:t>
  </x:si>
  <x:si>
    <x:t xml:space="preserve">NFS-e</x:t>
  </x:si>
  <x:si>
    <x:t xml:space="preserve">Proposta</x:t>
  </x:si>
  <x:si>
    <x:t xml:space="preserve">006 - VIAER AERO TRADING</x:t>
  </x:si>
  <x:si>
    <x:t xml:space="preserve">Orçamento</x:t>
  </x:si>
  <x:si>
    <x:t xml:space="preserve">007 - ORTIZ MANUTENÇÃO</x:t>
  </x:si>
  <x:si>
    <x:t xml:space="preserve">008 - PETRO SAPPER</x:t>
  </x:si>
  <x:si>
    <x:t xml:space="preserve">R$ 7.920,00 | Comprovante recebido; NF pendente</x:t>
  </x:si>
  <x:si>
    <x:t xml:space="preserve">Comprovante — 08/09/2026</x:t>
  </x:si>
  <x:si>
    <x:t xml:space="preserve">009 - HELIPARK</x:t>
  </x:si>
  <x:si>
    <x:t xml:space="preserve">R$ 16.000,00 | Comprovante recebido; NF pendente</x:t>
  </x:si>
  <x:si>
    <x:t xml:space="preserve">010 - ONDE POUSO</x:t>
  </x:si>
  <x:si>
    <x:t xml:space="preserve">R$ 9.147,50 | Comprovante, NFS-e e discriminação recebidos</x:t>
  </x:si>
  <x:si>
    <x:t xml:space="preserve">NFS-e nº 0002765 — emitida em 27/08/2026 — R$ 9.147,50</x:t>
  </x:si>
  <x:si>
    <x:t xml:space="preserve">Discriminação dos pousos e taxas — Fatura nº 956 B/2026</x:t>
  </x:si>
  <x:si>
    <x:t xml:space="preserve">011 - SKY SERVICE</x:t>
  </x:si>
  <x:si>
    <x:t xml:space="preserve">R$ 2.600,00 | NFS-e e comprovante recebidos</x:t>
  </x:si>
  <x:si>
    <x:t xml:space="preserve">Comprovante — 10/09/2026</x:t>
  </x:si>
</x:sst>
</file>

<file path=xl/styles.xml><?xml version="1.0" encoding="utf-8"?>
<x:styleSheet xmlns:x="http://schemas.openxmlformats.org/spreadsheetml/2006/main">
  <x:numFmts count="8">
    <x:numFmt numFmtId="164" formatCode="\R\$\ #,##0.00"/>
    <x:numFmt numFmtId="165" formatCode="mmm/yyyy"/>
    <x:numFmt numFmtId="166" formatCode="&quot;R$&quot;\ #,##0.00"/>
    <x:numFmt numFmtId="167" formatCode="000"/>
    <x:numFmt numFmtId="200" formatCode="dd/mm/yyyy"/>
    <x:numFmt numFmtId="201" formatCode="#,##0.00"/>
    <x:numFmt numFmtId="202" formatCode="&quot;R$&quot; #,##0.00"/>
    <x:numFmt numFmtId="203" formatCode="R$ #,##0.00"/>
  </x:numFmts>
  <x:fonts count="11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F2937"/>
      <x:name val="Carlito"/>
    </x:font>
    <x:font>
      <x:b/>
      <x:sz val="11"/>
      <x:name val="Carlito"/>
    </x:font>
    <x:font>
      <x:i/>
      <x:sz val="11"/>
      <x:color rgb="FF6B7280"/>
      <x:name val="Carlito"/>
    </x:font>
    <x:font>
      <x:i/>
      <x:sz val="11"/>
      <x:color rgb="FF5B6573"/>
      <x:name val="Carlito"/>
    </x:font>
    <x:font>
      <x:b/>
      <x:sz val="11"/>
      <x:color rgb="FF17375E"/>
      <x:name val="Carlito"/>
    </x:font>
    <x:font>
      <x:i/>
      <x:sz val="9"/>
      <x:color rgb="FF666666"/>
      <x:name val="Carlito"/>
    </x:font>
    <x:font>
      <x:b/>
      <x:sz val="13"/>
      <x:color rgb="FF7F6000"/>
      <x:name val="Carlito"/>
    </x:font>
  </x:fonts>
  <x:fills count="2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1F436D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4F8FC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4F8FC"/>
      </x:patternFill>
    </x:fill>
    <x:fill>
      <x:patternFill patternType="solid">
        <x:fgColor rgb="FF17375E"/>
      </x:patternFill>
    </x:fill>
    <x:fill>
      <x:patternFill patternType="solid">
        <x:fgColor rgb="FF1F4E78"/>
      </x:patternFill>
    </x:fill>
    <x:fill>
      <x:patternFill patternType="solid">
        <x:fgColor rgb="FF17375E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EAF2F8"/>
      </x:patternFill>
    </x:fill>
    <x:fill>
      <x:patternFill patternType="solid">
        <x:fgColor rgb="FF17375E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0B4A4E"/>
      </x:patternFill>
    </x:fill>
  </x:fills>
  <x:borders count="18">
    <x:border/>
    <x:border/>
    <x:border/>
    <x:border/>
    <x:border/>
    <x:border/>
    <x:border/>
    <x:border/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</x:borders>
  <x:cellStyleXfs count="1">
    <x:xf numFmtId="0" fontId="0" fillId="0" borderId="0"/>
  </x:cellStyleXfs>
  <x:cellXfs count="136">
    <x:xf numFmtId="0" fontId="0" fillId="0" borderId="0" xfId="0"/>
    <x:xf numFmtId="14" fontId="0" fillId="0" borderId="0" xfId="0" applyNumberFormat="1"/>
    <x:xf numFmtId="164" fontId="0" fillId="0" borderId="0" xfId="0" applyNumberFormat="1"/>
    <x:xf numFmtId="0" fontId="0" fillId="0" borderId="0" xfId="0" applyAlignment="1">
      <x:alignment wrapText="1"/>
    </x:xf>
    <x:xf numFmtId="2" fontId="0" fillId="0" borderId="0" xfId="0" applyNumberFormat="1"/>
    <x:xf numFmtId="0" fontId="2" fillId="2" borderId="1" xfId="0" applyFont="1" applyFill="1" applyBorder="1" applyAlignment="1">
      <x:alignment horizontal="center" vertical="center" wrapText="1"/>
    </x:xf>
    <x:xf numFmtId="0" fontId="2" fillId="2" borderId="2" xfId="0" applyFont="1" applyFill="1" applyBorder="1" applyAlignment="1">
      <x:alignment horizontal="center" vertical="center" wrapText="1"/>
    </x:xf>
    <x:xf numFmtId="0" fontId="0" fillId="0" borderId="4" xfId="0" applyBorder="1"/>
    <x:xf numFmtId="0" fontId="2" fillId="2" borderId="7" xfId="0" applyFont="1" applyFill="1" applyBorder="1" applyAlignment="1">
      <x:alignment horizontal="center" vertical="center" wrapText="1"/>
    </x:xf>
    <x:xf numFmtId="0" fontId="0" fillId="0" borderId="4" xfId="0" applyBorder="1" applyAlignment="1">
      <x:alignment wrapText="1"/>
    </x:xf>
    <x:xf numFmtId="0" fontId="0" fillId="0" borderId="6" xfId="0" applyBorder="1" applyAlignment="1">
      <x:alignment wrapText="1"/>
    </x:xf>
    <x:xf numFmtId="0" fontId="0" fillId="0" borderId="3" xfId="0" applyBorder="1" applyAlignment="1">
      <x:alignment wrapText="1"/>
    </x:xf>
    <x:xf numFmtId="14" fontId="0" fillId="0" borderId="4" xfId="0" applyNumberFormat="1" applyBorder="1" applyAlignment="1">
      <x:alignment wrapText="1"/>
    </x:xf>
    <x:xf numFmtId="0" fontId="2" fillId="2" borderId="3" xfId="0" applyFont="1" applyFill="1" applyBorder="1" applyAlignment="1">
      <x:alignment horizontal="center" vertical="center" wrapText="1"/>
    </x:xf>
    <x:xf numFmtId="0" fontId="2" fillId="2" borderId="4" xfId="0" applyFont="1" applyFill="1" applyBorder="1" applyAlignment="1">
      <x:alignment horizontal="center" vertical="center" wrapText="1"/>
    </x:xf>
    <x:xf numFmtId="164" fontId="0" fillId="0" borderId="4" xfId="0" applyNumberFormat="1" applyBorder="1" applyAlignment="1">
      <x:alignment wrapText="1"/>
    </x:xf>
    <x:xf numFmtId="0" fontId="0" fillId="0" borderId="5" xfId="0" applyBorder="1" applyAlignment="1">
      <x:alignment wrapText="1"/>
    </x:xf>
    <x:xf numFmtId="14" fontId="0" fillId="0" borderId="3" xfId="0" applyNumberFormat="1" applyBorder="1"/>
    <x:xf numFmtId="14" fontId="0" fillId="0" borderId="5" xfId="0" applyNumberFormat="1" applyBorder="1"/>
    <x:xf numFmtId="0" fontId="0" fillId="0" borderId="8" xfId="0" applyBorder="1"/>
    <x:xf numFmtId="2" fontId="0" fillId="0" borderId="8" xfId="0" applyNumberFormat="1" applyBorder="1"/>
    <x:xf numFmtId="0" fontId="0" fillId="0" borderId="6" xfId="0" applyBorder="1"/>
    <x:xf numFmtId="0" fontId="2" fillId="3" borderId="3" xfId="0" applyFont="1" applyFill="1" applyBorder="1" applyAlignment="1">
      <x:alignment horizontal="center" vertical="center" wrapText="1"/>
    </x:xf>
    <x:xf numFmtId="0" fontId="2" fillId="3" borderId="4" xfId="0" applyFont="1" applyFill="1" applyBorder="1" applyAlignment="1">
      <x:alignment horizontal="center" vertical="center" wrapText="1"/>
    </x:xf>
    <x:xf numFmtId="0" fontId="3" fillId="4" borderId="0" xfId="0" applyFont="1" applyFill="1" applyAlignment="1">
      <x:alignment horizontal="left" vertical="center"/>
    </x:xf>
    <x:xf numFmtId="0" fontId="2" fillId="4" borderId="0" xfId="0" applyFont="1" applyFill="1" applyAlignment="1">
      <x:alignment horizontal="center" vertical="center" wrapText="1"/>
    </x:xf>
    <x:xf numFmtId="165" fontId="0" fillId="0" borderId="0" xfId="0" applyNumberFormat="1"/>
    <x:xf numFmtId="4" fontId="0" fillId="0" borderId="0" xfId="0" applyNumberFormat="1"/>
    <x:xf numFmtId="0" fontId="4" fillId="5" borderId="0" xfId="0" applyFont="1" applyFill="1"/>
    <x:xf numFmtId="0" fontId="5" fillId="5" borderId="0" xfId="0" applyFont="1" applyFill="1"/>
    <x:xf numFmtId="164" fontId="5" fillId="5" borderId="0" xfId="0" applyNumberFormat="1" applyFont="1" applyFill="1"/>
    <x:xf numFmtId="164" fontId="0" fillId="0" borderId="0" xfId="0" applyNumberFormat="1" applyAlignment="1">
      <x:alignment wrapText="1"/>
    </x:xf>
    <x:xf numFmtId="14" fontId="0" fillId="0" borderId="0" xfId="0" applyNumberFormat="1" applyAlignment="1">
      <x:alignment wrapText="1"/>
    </x:xf>
    <x:xf numFmtId="0" fontId="5" fillId="8" borderId="0" xfId="0" applyFont="1" applyFill="1"/>
    <x:xf numFmtId="0" fontId="5" fillId="9" borderId="0" xfId="0" applyFont="1" applyFill="1"/>
    <x:xf numFmtId="0" fontId="2" fillId="7" borderId="0" xfId="0" applyFont="1" applyFill="1" applyAlignment="1">
      <x:alignment horizontal="center" vertical="center" wrapText="1"/>
    </x:xf>
    <x:xf numFmtId="0" fontId="2" fillId="12" borderId="0" xfId="0" applyFont="1" applyFill="1" applyAlignment="1">
      <x:alignment horizontal="center" vertical="center" wrapText="1"/>
    </x:xf>
    <x:xf numFmtId="0" fontId="9" fillId="0" borderId="0" xfId="0" applyFont="1" applyAlignment="1">
      <x:alignment horizontal="right"/>
    </x:xf>
    <x:xf numFmtId="0" fontId="0" fillId="0" borderId="9" xfId="0" applyBorder="1" applyAlignment="1">
      <x:alignment vertical="center" wrapText="1"/>
    </x:xf>
    <x:xf numFmtId="166" fontId="0" fillId="0" borderId="9" xfId="0" applyNumberFormat="1" applyBorder="1" applyAlignment="1">
      <x:alignment vertical="center" wrapText="1"/>
    </x:xf>
    <x:xf numFmtId="167" fontId="0" fillId="0" borderId="9" xfId="0" applyNumberFormat="1" applyBorder="1" applyAlignment="1">
      <x:alignment horizontal="center" vertical="center" wrapText="1"/>
    </x:xf>
    <x:xf numFmtId="0" fontId="3" fillId="4" borderId="0" xfId="0" applyFont="1" applyFill="1" applyAlignment="1">
      <x:alignment horizontal="left" vertical="center"/>
    </x:xf>
    <x:xf numFmtId="0" fontId="6" fillId="6" borderId="0" xfId="0" applyFont="1" applyFill="1" applyAlignment="1">
      <x:alignment wrapText="1"/>
    </x:xf>
    <x:xf numFmtId="0" fontId="0" fillId="0" borderId="0" xfId="0"/>
    <x:xf numFmtId="0" fontId="1" fillId="2" borderId="0" xfId="0" applyFont="1" applyFill="1" applyAlignment="1">
      <x:alignment horizontal="left" vertical="center"/>
    </x:xf>
    <x:xf numFmtId="0" fontId="1" fillId="2" borderId="0" xfId="0" applyFont="1" applyFill="1" applyAlignment="1">
      <x:alignment horizontal="left" vertical="center" wrapText="1"/>
    </x:xf>
    <x:xf numFmtId="0" fontId="3" fillId="7" borderId="0" xfId="0" applyFont="1" applyFill="1" applyAlignment="1">
      <x:alignment vertical="center"/>
    </x:xf>
    <x:xf numFmtId="0" fontId="7" fillId="10" borderId="0" xfId="0" applyFont="1" applyFill="1" applyAlignment="1">
      <x:alignment wrapText="1"/>
    </x:xf>
    <x:xf numFmtId="0" fontId="3" fillId="11" borderId="0" xfId="0" applyFont="1" applyFill="1" applyAlignment="1">
      <x:alignment horizontal="center" vertical="center"/>
    </x:xf>
    <x:xf numFmtId="0" fontId="1" fillId="13" borderId="0" xfId="0" applyFont="1" applyFill="1" applyAlignment="1">
      <x:alignment horizontal="center" vertical="center"/>
    </x:xf>
    <x:xf numFmtId="0" fontId="8" fillId="14" borderId="0" xfId="0" applyFont="1" applyFill="1" applyAlignment="1">
      <x:alignment horizontal="center" vertical="center"/>
    </x:xf>
    <x:xf numFmtId="0" fontId="10" fillId="15" borderId="10" xfId="0" applyFont="1" applyFill="1" applyBorder="1" applyAlignment="1">
      <x:alignment horizontal="center" vertical="center"/>
    </x:xf>
    <x:xf numFmtId="0" fontId="10" fillId="15" borderId="11" xfId="0" applyFont="1" applyFill="1" applyBorder="1" applyAlignment="1">
      <x:alignment horizontal="center" vertical="center"/>
    </x:xf>
    <x:xf numFmtId="0" fontId="10" fillId="15" borderId="12" xfId="0" applyFont="1" applyFill="1" applyBorder="1" applyAlignment="1">
      <x:alignment horizontal="center" vertical="center"/>
    </x:xf>
    <x:xf numFmtId="0" fontId="10" fillId="15" borderId="13" xfId="0" applyFont="1" applyFill="1" applyBorder="1" applyAlignment="1">
      <x:alignment horizontal="center" vertical="center"/>
    </x:xf>
    <x:xf numFmtId="0" fontId="10" fillId="15" borderId="0" xfId="0" applyFont="1" applyFill="1" applyAlignment="1">
      <x:alignment horizontal="center" vertical="center"/>
    </x:xf>
    <x:xf numFmtId="0" fontId="10" fillId="15" borderId="14" xfId="0" applyFont="1" applyFill="1" applyBorder="1" applyAlignment="1">
      <x:alignment horizontal="center" vertical="center"/>
    </x:xf>
    <x:xf numFmtId="0" fontId="10" fillId="15" borderId="15" xfId="0" applyFont="1" applyFill="1" applyBorder="1" applyAlignment="1">
      <x:alignment horizontal="center" vertical="center"/>
    </x:xf>
    <x:xf numFmtId="0" fontId="10" fillId="15" borderId="16" xfId="0" applyFont="1" applyFill="1" applyBorder="1" applyAlignment="1">
      <x:alignment horizontal="center" vertical="center"/>
    </x:xf>
    <x:xf numFmtId="0" fontId="10" fillId="15" borderId="17" xfId="0" applyFont="1" applyFill="1" applyBorder="1" applyAlignment="1">
      <x:alignment horizontal="center" vertical="center"/>
    </x:xf>
    <x:xf numFmtId="0" fontId="8" fillId="16" borderId="0" xfId="0" applyFont="1" applyFill="1" applyAlignment="1">
      <x:alignment vertical="center"/>
    </x:xf>
    <x:xf numFmtId="0" fontId="8" fillId="17" borderId="0" xfId="0" applyFont="1" applyFill="1" applyAlignment="1">
      <x:alignment vertical="center"/>
    </x:xf>
    <x:xf numFmtId="167" fontId="0" fillId="0" borderId="9" xfId="0" applyNumberFormat="1" applyBorder="1" applyAlignment="1">
      <x:alignment horizontal="center" vertical="center"/>
    </x:xf>
    <x:xf numFmtId="165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167" fontId="0" fillId="0" borderId="0" xfId="0" applyNumberFormat="1" applyFont="1" applyFill="1" applyBorder="1"/>
    <x:xf numFmtId="0" fontId="0" fillId="18" borderId="0" xfId="0" applyNumberFormat="1" applyFont="1" applyFill="1" applyBorder="1"/>
    <x:xf numFmtId="0" fontId="1" fillId="18" borderId="0" xfId="0" applyNumberFormat="1" applyFont="1" applyFill="1" applyBorder="1"/>
    <x:xf numFmtId="0" fontId="1" fillId="18" borderId="0" xfId="0" applyNumberFormat="1" applyFont="1" applyFill="1" applyBorder="1" applyAlignment="1">
      <x:alignment horizontal="center"/>
    </x:xf>
    <x:xf numFmtId="0" fontId="1" fillId="18" borderId="0" xfId="0" applyNumberFormat="1" applyFont="1" applyFill="1" applyBorder="1" applyAlignment="1">
      <x:alignment horizontal="center" vertical="center"/>
    </x:xf>
    <x:xf numFmtId="0" fontId="0" fillId="19" borderId="0" xfId="0" applyNumberFormat="1" applyFont="1" applyFill="1" applyBorder="1"/>
    <x:xf numFmtId="0" fontId="8" fillId="19" borderId="0" xfId="0" applyNumberFormat="1" applyFont="1" applyFill="1" applyBorder="1"/>
    <x:xf numFmtId="0" fontId="8" fillId="19" borderId="0" xfId="0" applyNumberFormat="1" applyFont="1" applyFill="1" applyBorder="1" applyAlignment="1">
      <x:alignment horizontal="center"/>
    </x:xf>
    <x:xf numFmtId="0" fontId="8" fillId="19" borderId="0" xfId="0" applyNumberFormat="1" applyFont="1" applyFill="1" applyBorder="1" applyAlignment="1">
      <x:alignment horizontal="center" vertical="center"/>
    </x:xf>
    <x:xf numFmtId="0" fontId="0" fillId="20" borderId="0" xfId="0" applyNumberFormat="1" applyFont="1" applyFill="1" applyBorder="1"/>
    <x:xf numFmtId="0" fontId="8" fillId="20" borderId="0" xfId="0" applyNumberFormat="1" applyFont="1" applyFill="1" applyBorder="1"/>
    <x:xf numFmtId="0" fontId="8" fillId="2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14" fontId="0" fillId="0" borderId="0" xfId="0" applyNumberFormat="1" applyFont="1" applyFill="1" applyBorder="1"/>
    <x:xf numFmtId="164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14" fontId="0" fillId="0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horizontal="left" vertical="center"/>
    </x:xf>
    <x:xf numFmtId="4" fontId="0" fillId="0" borderId="0" xfId="0" applyNumberFormat="1" applyFont="1" applyFill="1" applyBorder="1"/>
    <x:xf numFmtId="0" fontId="4" fillId="5" borderId="0" xfId="0" applyNumberFormat="1" applyFont="1" applyFill="1" applyBorder="1"/>
    <x:xf numFmtId="0" fontId="5" fillId="5" borderId="0" xfId="0" applyNumberFormat="1" applyFont="1" applyFill="1" applyBorder="1"/>
    <x:xf numFmtId="164" fontId="5" fillId="5" borderId="0" xfId="0" applyNumberFormat="1" applyFont="1" applyFill="1" applyBorder="1"/>
    <x:xf numFmtId="0" fontId="5" fillId="9" borderId="0" xfId="0" applyNumberFormat="1" applyFont="1" applyFill="1" applyBorder="1"/>
    <x:xf numFmtId="0" fontId="2" fillId="12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right"/>
    </x:xf>
    <x:xf numFmtId="0" fontId="0" fillId="0" borderId="9" xfId="0" applyNumberFormat="1" applyFont="1" applyFill="1" applyBorder="1" applyAlignment="1">
      <x:alignment vertical="center" wrapText="1"/>
    </x:xf>
    <x:xf numFmtId="166" fontId="0" fillId="0" borderId="9" xfId="0" applyNumberFormat="1" applyFont="1" applyFill="1" applyBorder="1" applyAlignment="1">
      <x:alignment vertical="center" wrapText="1"/>
    </x:xf>
    <x:xf numFmtId="167" fontId="0" fillId="0" borderId="9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wrapText="1"/>
    </x:xf>
    <x:xf numFmtId="0" fontId="3" fillId="11" borderId="0" xfId="0" applyNumberFormat="1" applyFont="1" applyFill="1" applyBorder="1" applyAlignment="1">
      <x:alignment horizontal="center" vertical="center"/>
    </x:xf>
    <x:xf numFmtId="0" fontId="1" fillId="11" borderId="0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10" fillId="9" borderId="10" xfId="0" applyNumberFormat="1" applyFont="1" applyFill="1" applyBorder="1" applyAlignment="1">
      <x:alignment horizontal="center" vertical="center"/>
    </x:xf>
    <x:xf numFmtId="0" fontId="10" fillId="9" borderId="11" xfId="0" applyNumberFormat="1" applyFont="1" applyFill="1" applyBorder="1" applyAlignment="1">
      <x:alignment horizontal="center" vertical="center"/>
    </x:xf>
    <x:xf numFmtId="0" fontId="10" fillId="9" borderId="12" xfId="0" applyNumberFormat="1" applyFont="1" applyFill="1" applyBorder="1" applyAlignment="1">
      <x:alignment horizontal="center" vertical="center"/>
    </x:xf>
    <x:xf numFmtId="0" fontId="10" fillId="9" borderId="13" xfId="0" applyNumberFormat="1" applyFont="1" applyFill="1" applyBorder="1" applyAlignment="1">
      <x:alignment horizontal="center" vertical="center"/>
    </x:xf>
    <x:xf numFmtId="0" fontId="10" fillId="9" borderId="0" xfId="0" applyNumberFormat="1" applyFont="1" applyFill="1" applyBorder="1" applyAlignment="1">
      <x:alignment horizontal="center" vertical="center"/>
    </x:xf>
    <x:xf numFmtId="0" fontId="10" fillId="9" borderId="14" xfId="0" applyNumberFormat="1" applyFont="1" applyFill="1" applyBorder="1" applyAlignment="1">
      <x:alignment horizontal="center" vertical="center"/>
    </x:xf>
    <x:xf numFmtId="0" fontId="10" fillId="9" borderId="15" xfId="0" applyNumberFormat="1" applyFont="1" applyFill="1" applyBorder="1" applyAlignment="1">
      <x:alignment horizontal="center" vertical="center"/>
    </x:xf>
    <x:xf numFmtId="0" fontId="10" fillId="9" borderId="16" xfId="0" applyNumberFormat="1" applyFont="1" applyFill="1" applyBorder="1" applyAlignment="1">
      <x:alignment horizontal="center" vertical="center"/>
    </x:xf>
    <x:xf numFmtId="0" fontId="10" fillId="9" borderId="17" xfId="0" applyNumberFormat="1" applyFont="1" applyFill="1" applyBorder="1" applyAlignment="1">
      <x:alignment horizontal="center" vertical="center"/>
    </x:xf>
    <x:xf numFmtId="0" fontId="8" fillId="16" borderId="0" xfId="0" applyNumberFormat="1" applyFont="1" applyFill="1" applyBorder="1" applyAlignment="1">
      <x:alignment vertical="center"/>
    </x:xf>
    <x:xf numFmtId="167" fontId="0" fillId="0" borderId="9" xfId="0" applyNumberFormat="1" applyFont="1" applyFill="1" applyBorder="1" applyAlignment="1">
      <x:alignment horizontal="center" vertical="center"/>
    </x:xf>
    <x:xf numFmtId="0" fontId="0" fillId="11" borderId="0" xfId="0" applyNumberFormat="1" applyFont="1" applyFill="1" applyBorder="1"/>
    <x:xf numFmtId="0" fontId="1" fillId="11" borderId="0" xfId="0" applyNumberFormat="1" applyFont="1" applyFill="1" applyBorder="1"/>
    <x:xf numFmtId="0" fontId="1" fillId="11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center"/>
    </x:xf>
    <x:xf numFmtId="0" fontId="0" fillId="16" borderId="0" xfId="0" applyNumberFormat="1" applyFont="1" applyFill="1" applyBorder="1"/>
    <x:xf numFmtId="0" fontId="8" fillId="16" borderId="0" xfId="0" applyNumberFormat="1" applyFont="1" applyFill="1" applyBorder="1"/>
    <x:xf numFmtId="0" fontId="8" fillId="16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165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167" fontId="0" fillId="0" borderId="0" xfId="0" applyNumberFormat="1" applyFont="1" applyFill="1" applyBorder="1" applyAlignment="1">
      <x:alignment wrapText="1"/>
    </x:xf>
    <x:xf numFmtId="0" fontId="0" fillId="21" borderId="0" xfId="0" applyNumberFormat="1" applyFont="1" applyFill="1" applyBorder="1"/>
    <x:xf numFmtId="0" fontId="2" fillId="21" borderId="0" xfId="0" applyNumberFormat="1" applyFont="1" applyFill="1" applyBorder="1"/>
    <x:xf numFmtId="0" fontId="2" fillId="21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7F6000"/>
      </x:font>
      <x:fill>
        <x:patternFill>
          <x:bgColor rgb="FFFFF2CC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33164efeb4360" /><Relationship Type="http://schemas.openxmlformats.org/officeDocument/2006/relationships/theme" Target="/xl/theme/theme1.xml" Id="Rb0a92ee75f5547de" /><Relationship Type="http://schemas.openxmlformats.org/officeDocument/2006/relationships/sharedStrings" Target="/xl/sharedStrings.xml" Id="R3e63f3b999104d17" /><Relationship Type="http://schemas.openxmlformats.org/officeDocument/2006/relationships/worksheet" Target="/xl/worksheets/sheet1.xml" Id="R07b43ad4bafd4053" /><Relationship Type="http://schemas.openxmlformats.org/officeDocument/2006/relationships/worksheet" Target="/xl/worksheets/sheet2.xml" Id="Rf94525b2a3db4d63" /><Relationship Type="http://schemas.openxmlformats.org/officeDocument/2006/relationships/worksheet" Target="/xl/worksheets/sheet3.xml" Id="R90c85fbc534648e1" /><Relationship Type="http://schemas.openxmlformats.org/officeDocument/2006/relationships/worksheet" Target="/xl/worksheets/sheet4.xml" Id="R5994c898628b4c2d" /><Relationship Type="http://schemas.openxmlformats.org/officeDocument/2006/relationships/worksheet" Target="/xl/worksheets/sheet5.xml" Id="R7b7c1012da354734" /><Relationship Type="http://schemas.openxmlformats.org/officeDocument/2006/relationships/worksheet" Target="/xl/worksheets/sheet6.xml" Id="Rc465723b57ab41b8" /><Relationship Type="http://schemas.openxmlformats.org/officeDocument/2006/relationships/worksheet" Target="/xl/worksheets/sheet7.xml" Id="R0cce1f5cb5364f4a" /><Relationship Type="http://schemas.openxmlformats.org/officeDocument/2006/relationships/worksheet" Target="/xl/worksheets/sheet8.xml" Id="Re967d9242b214930" /><Relationship Type="http://schemas.openxmlformats.org/officeDocument/2006/relationships/worksheet" Target="/xl/worksheets/sheet9.xml" Id="R010f6b82f0ab4237" /><Relationship Type="http://schemas.openxmlformats.org/officeDocument/2006/relationships/worksheet" Target="/xl/worksheets/sheet10.xml" Id="R57c8726584a64c4a" /><Relationship Type="http://schemas.openxmlformats.org/officeDocument/2006/relationships/worksheet" Target="/xl/worksheets/sheet11.xml" Id="R18ba7b18f5e04029" /><Relationship Type="http://schemas.openxmlformats.org/officeDocument/2006/relationships/worksheet" Target="/xl/worksheets/sheet12.xml" Id="Rdf7cb3f1e770430a" /><Relationship Type="http://schemas.openxmlformats.org/officeDocument/2006/relationships/worksheet" Target="/xl/worksheets/sheet13.xml" Id="R882dfe93238843cc" /><Relationship Type="http://schemas.openxmlformats.org/officeDocument/2006/relationships/worksheet" Target="/xl/worksheets/sheet14.xml" Id="R6403cc64bea343d8" /><Relationship Type="http://schemas.openxmlformats.org/officeDocument/2006/relationships/worksheet" Target="/xl/worksheets/sheet15.xml" Id="Rd58b17dd88cc4c74" /><Relationship Type="http://schemas.openxmlformats.org/officeDocument/2006/relationships/worksheet" Target="/xl/worksheets/sheet16.xml" Id="R956213cd6e8048c1" /><Relationship Type="http://schemas.openxmlformats.org/officeDocument/2006/relationships/worksheet" Target="/xl/worksheets/sheet17.xml" Id="R545c8336764e4afb" /><Relationship Type="http://schemas.openxmlformats.org/officeDocument/2006/relationships/worksheet" Target="/xl/worksheets/sheet18.xml" Id="Ra6b98492311e4761" /><Relationship Type="http://schemas.openxmlformats.org/officeDocument/2006/relationships/worksheet" Target="/xl/worksheets/sheet19.xml" Id="Raa8d782817c7483f" /><Relationship Type="http://schemas.openxmlformats.org/officeDocument/2006/relationships/worksheet" Target="/xl/worksheets/sheet20.xml" Id="R498f37b2ee084da6" /><Relationship Type="http://schemas.openxmlformats.org/officeDocument/2006/relationships/worksheet" Target="/xl/worksheets/sheet21.xml" Id="Rb291eabd00af4f10" /><Relationship Type="http://schemas.openxmlformats.org/officeDocument/2006/relationships/worksheet" Target="/xl/worksheets/sheet22.xml" Id="R2e3e3242d76c4bfe" /><Relationship Type="http://schemas.openxmlformats.org/officeDocument/2006/relationships/worksheet" Target="/xl/worksheets/sheet23.xml" Id="R826b963ba6f841f5" /><Relationship Type="http://schemas.openxmlformats.org/officeDocument/2006/relationships/worksheet" Target="/xl/worksheets/sheet24.xml" Id="Rd0b360e64b134d43" /><Relationship Type="http://schemas.microsoft.com/office/2017/10/relationships/person" Target="/xl/persons/person.xml" Id="R1f5bca94032e4c4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.png" Id="Rfd38346ce0934409" /><Relationship Type="http://schemas.openxmlformats.org/officeDocument/2006/relationships/image" Target="/xl/media/image2.png" Id="R55ff50c1e2184e4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3.png" Id="Rb62e44f13a5b4918" /><Relationship Type="http://schemas.openxmlformats.org/officeDocument/2006/relationships/image" Target="/xl/media/image4.png" Id="R10ded15b8a9f46c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.jpg" Id="R3775059609914644" /><Relationship Type="http://schemas.openxmlformats.org/officeDocument/2006/relationships/image" Target="/xl/media/image2.jpg" Id="R65917b53f22546ca" /><Relationship Type="http://schemas.openxmlformats.org/officeDocument/2006/relationships/image" Target="/xl/media/image3.jpg" Id="R1ba487d52f1f46e7" /><Relationship Type="http://schemas.openxmlformats.org/officeDocument/2006/relationships/image" Target="/xl/media/image4.jpg" Id="R0e15bfc5adaa4bf9" /><Relationship Type="http://schemas.openxmlformats.org/officeDocument/2006/relationships/image" Target="/xl/media/image5.jpg" Id="R0677c3c53e694e88" /><Relationship Type="http://schemas.openxmlformats.org/officeDocument/2006/relationships/image" Target="/xl/media/image6.jpg" Id="R72f36fe6bc1e49bb" /><Relationship Type="http://schemas.openxmlformats.org/officeDocument/2006/relationships/image" Target="/xl/media/image7.jpg" Id="Rc98b63d1d36c43e3" /><Relationship Type="http://schemas.openxmlformats.org/officeDocument/2006/relationships/image" Target="/xl/media/image8.jpg" Id="R4e86a73dda724ccd" /><Relationship Type="http://schemas.openxmlformats.org/officeDocument/2006/relationships/image" Target="/xl/media/image9.jpg" Id="R6ed0724705ce426b" /><Relationship Type="http://schemas.openxmlformats.org/officeDocument/2006/relationships/image" Target="/xl/media/image10.jpg" Id="R0c9a2895781f4b70" /><Relationship Type="http://schemas.openxmlformats.org/officeDocument/2006/relationships/image" Target="/xl/media/image11.jpg" Id="R4dbdd0c4f1e542ff" /><Relationship Type="http://schemas.openxmlformats.org/officeDocument/2006/relationships/image" Target="/xl/media/image12.jpg" Id="Ra32cfd873a5440b3" /><Relationship Type="http://schemas.openxmlformats.org/officeDocument/2006/relationships/image" Target="/xl/media/image13.jpg" Id="R319af20c05b3403a" /><Relationship Type="http://schemas.openxmlformats.org/officeDocument/2006/relationships/image" Target="/xl/media/image14.jpg" Id="Redee1c326ed54a8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15.jpg" Id="Rbe809cfbf0764ca0" /><Relationship Type="http://schemas.openxmlformats.org/officeDocument/2006/relationships/image" Target="/xl/media/image16.jpg" Id="R4549fb5587c74a9f" /><Relationship Type="http://schemas.openxmlformats.org/officeDocument/2006/relationships/image" Target="/xl/media/image17.jpg" Id="R299972b4836145d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18.jpg" Id="R4e8c0cf14af64743" /><Relationship Type="http://schemas.openxmlformats.org/officeDocument/2006/relationships/image" Target="/xl/media/image19.jpg" Id="R02a0948c10f143a4" /><Relationship Type="http://schemas.openxmlformats.org/officeDocument/2006/relationships/image" Target="/xl/media/image20.jpg" Id="Rd739a4ebbeb94de9" /><Relationship Type="http://schemas.openxmlformats.org/officeDocument/2006/relationships/image" Target="/xl/media/image21.jpg" Id="R5a9b8763602b410f" /><Relationship Type="http://schemas.openxmlformats.org/officeDocument/2006/relationships/image" Target="/xl/media/image22.jpg" Id="R87ec130a9712434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23.jpg" Id="R77e1ae1a8c3a48ab" /><Relationship Type="http://schemas.openxmlformats.org/officeDocument/2006/relationships/image" Target="/xl/media/image24.jpg" Id="Rfb3cdcdd32174bc3" /><Relationship Type="http://schemas.openxmlformats.org/officeDocument/2006/relationships/image" Target="/xl/media/image25.jpg" Id="Rac33e6ea5120407a" /><Relationship Type="http://schemas.openxmlformats.org/officeDocument/2006/relationships/image" Target="/xl/media/image5.png" Id="Rddb7d6341e5a4fd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26.jpg" Id="Rb05b623160154967" /><Relationship Type="http://schemas.openxmlformats.org/officeDocument/2006/relationships/image" Target="/xl/media/image27.jpg" Id="R4fec54ba1c6b4cc6" /><Relationship Type="http://schemas.openxmlformats.org/officeDocument/2006/relationships/image" Target="/xl/media/image6.png" Id="Rf1ca4a014ce3403c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28.jpg" Id="R5e31d7977556402c" /><Relationship Type="http://schemas.openxmlformats.org/officeDocument/2006/relationships/image" Target="/xl/media/image29.jpg" Id="R37ff47d5cc5b4fd5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0.jpg" Id="Rad14c6b33e734eeb" /><Relationship Type="http://schemas.openxmlformats.org/officeDocument/2006/relationships/image" Target="/xl/media/image31.jpg" Id="R8ea69933189a42cf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2.jpg" Id="R61190f664c224e67" /><Relationship Type="http://schemas.openxmlformats.org/officeDocument/2006/relationships/image" Target="/xl/media/image33.jpg" Id="R8eb8df58aa304e10" /><Relationship Type="http://schemas.openxmlformats.org/officeDocument/2006/relationships/image" Target="/xl/media/image34.jpg" Id="R49f4d54d45e3462f" /><Relationship Type="http://schemas.openxmlformats.org/officeDocument/2006/relationships/image" Target="/xl/media/image35.jpg" Id="R8f54d1c46e474ad1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6.jpg" Id="R9eeec530aa63421e" /><Relationship Type="http://schemas.openxmlformats.org/officeDocument/2006/relationships/image" Target="/xl/media/image37.jpg" Id="R1dda41ddb9d643e8" /><Relationship Type="http://schemas.openxmlformats.org/officeDocument/2006/relationships/image" Target="/xl/media/image38.jpg" Id="Rd6cde51b19a8400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7.png" Id="Re0ff4cb6f3f443a7" /><Relationship Type="http://schemas.openxmlformats.org/officeDocument/2006/relationships/image" Target="/xl/media/image39.jpg" Id="R40b39bafbbcb429c" /><Relationship Type="http://schemas.openxmlformats.org/officeDocument/2006/relationships/image" Target="/xl/media/image40.jpg" Id="R0720a65a129f4759" /><Relationship Type="http://schemas.openxmlformats.org/officeDocument/2006/relationships/image" Target="/xl/media/image41.jpg" Id="R930da49fde914aa8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36</xdr:row>
      <xdr:rowOff>15240</xdr:rowOff>
    </xdr:to>
    <xdr:sp>
      <xdr:nvSpPr>
        <xdr:cNvPr id="1" name="Text Box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7620000" cy="7620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4</xdr:col>
      <xdr:colOff>2286000</xdr:colOff>
      <xdr:row>40</xdr:row>
      <xdr:rowOff>15240</xdr:rowOff>
    </xdr:to>
    <xdr:sp>
      <xdr:nvSpPr>
        <xdr:cNvPr id="1" name="Text Box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7620000" cy="7620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38346ce09344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ff50c1e2184e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2e44f13a5b49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ded15b8a9f46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750596099146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917b53f22546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a487d52f1f46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181</xdr:row>
      <xdr:rowOff>0</xdr:rowOff>
    </xdr:from>
    <xdr:ext cx="7810500" cy="10096500"/>
    <xdr:pic>
      <xdr:nvPicPr>
        <xdr:cNvPr id="4" name="/xl/media/image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e15bfc5adaa4b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239</xdr:row>
      <xdr:rowOff>0</xdr:rowOff>
    </xdr:from>
    <xdr:ext cx="7810500" cy="10096500"/>
    <xdr:pic>
      <xdr:nvPicPr>
        <xdr:cNvPr id="5" name="/xl/media/image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77c3c53e694e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297</xdr:row>
      <xdr:rowOff>0</xdr:rowOff>
    </xdr:from>
    <xdr:ext cx="7810500" cy="10096500"/>
    <xdr:pic>
      <xdr:nvPicPr>
        <xdr:cNvPr id="6" name="/xl/media/image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f36fe6bc1e49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355</xdr:row>
      <xdr:rowOff>0</xdr:rowOff>
    </xdr:from>
    <xdr:ext cx="7810500" cy="10096500"/>
    <xdr:pic>
      <xdr:nvPicPr>
        <xdr:cNvPr id="7" name="/xl/media/image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8b63d1d36c43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413</xdr:row>
      <xdr:rowOff>0</xdr:rowOff>
    </xdr:from>
    <xdr:ext cx="7810500" cy="10096500"/>
    <xdr:pic>
      <xdr:nvPicPr>
        <xdr:cNvPr id="8" name="/xl/media/image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86a73dda724c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471</xdr:row>
      <xdr:rowOff>0</xdr:rowOff>
    </xdr:from>
    <xdr:ext cx="7810500" cy="10096500"/>
    <xdr:pic>
      <xdr:nvPicPr>
        <xdr:cNvPr id="9" name="/xl/media/image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d0724705ce42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529</xdr:row>
      <xdr:rowOff>0</xdr:rowOff>
    </xdr:from>
    <xdr:ext cx="7810500" cy="10096500"/>
    <xdr:pic>
      <xdr:nvPicPr>
        <xdr:cNvPr id="10" name="/xl/media/image1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9a2895781f4b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587</xdr:row>
      <xdr:rowOff>0</xdr:rowOff>
    </xdr:from>
    <xdr:ext cx="7810500" cy="10096500"/>
    <xdr:pic>
      <xdr:nvPicPr>
        <xdr:cNvPr id="11" name="/xl/media/image1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bdd0c4f1e542f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645</xdr:row>
      <xdr:rowOff>0</xdr:rowOff>
    </xdr:from>
    <xdr:ext cx="7810500" cy="10096500"/>
    <xdr:pic>
      <xdr:nvPicPr>
        <xdr:cNvPr id="12" name="/xl/media/image1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2cfd873a5440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703</xdr:row>
      <xdr:rowOff>0</xdr:rowOff>
    </xdr:from>
    <xdr:ext cx="7810500" cy="10096500"/>
    <xdr:pic>
      <xdr:nvPicPr>
        <xdr:cNvPr id="13" name="/xl/media/image1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9af20c05b340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761</xdr:row>
      <xdr:rowOff>0</xdr:rowOff>
    </xdr:from>
    <xdr:ext cx="7810500" cy="10096500"/>
    <xdr:pic>
      <xdr:nvPicPr>
        <xdr:cNvPr id="14" name="/xl/media/image1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ee1c326ed54a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1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809cfbf0764c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1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49fb5587c74a9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1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9972b4836145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1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8c0cf14af647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1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a0948c10f143a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2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39a4ebbeb94d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184</xdr:row>
      <xdr:rowOff>0</xdr:rowOff>
    </xdr:from>
    <xdr:ext cx="7810500" cy="10096500"/>
    <xdr:pic>
      <xdr:nvPicPr>
        <xdr:cNvPr id="4" name="/xl/media/image2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9b8763602b41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242</xdr:row>
      <xdr:rowOff>0</xdr:rowOff>
    </xdr:from>
    <xdr:ext cx="7810500" cy="10096500"/>
    <xdr:pic>
      <xdr:nvPicPr>
        <xdr:cNvPr id="5" name="/xl/media/image2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ec130a971243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2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e1ae1a8c3a48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2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3cdcdd32174b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2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33e6ea512040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184</xdr:row>
      <xdr:rowOff>0</xdr:rowOff>
    </xdr:from>
    <xdr:ext cx="7810500" cy="10096500"/>
    <xdr:pic>
      <xdr:nvPicPr>
        <xdr:cNvPr id="4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b7d6341e5a4f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2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5b6231601549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2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ec54ba1c6b4cc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ca4a014ce340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2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e31d797755640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2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ff47d5cc5b4f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3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d14c6b33e734e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3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a69933189a42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32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190f664c224e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62</xdr:row>
      <xdr:rowOff>0</xdr:rowOff>
    </xdr:from>
    <xdr:ext cx="7810500" cy="10096500"/>
    <xdr:pic>
      <xdr:nvPicPr>
        <xdr:cNvPr id="2" name="/xl/media/image33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b8df58aa304e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34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f4d54d45e346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184</xdr:row>
      <xdr:rowOff>0</xdr:rowOff>
    </xdr:from>
    <xdr:ext cx="7810500" cy="10096500"/>
    <xdr:pic>
      <xdr:nvPicPr>
        <xdr:cNvPr id="4" name="/xl/media/image35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54d1c46e474a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3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7810500" cy="10096500"/>
    <xdr:pic>
      <xdr:nvPicPr>
        <xdr:cNvPr id="1" name="/xl/media/image36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eec530aa6342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65</xdr:row>
      <xdr:rowOff>0</xdr:rowOff>
    </xdr:from>
    <xdr:ext cx="7810500" cy="10096500"/>
    <xdr:pic>
      <xdr:nvPicPr>
        <xdr:cNvPr id="2" name="/xl/media/image37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da41ddb9d643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123</xdr:row>
      <xdr:rowOff>0</xdr:rowOff>
    </xdr:from>
    <xdr:ext cx="7810500" cy="10096500"/>
    <xdr:pic>
      <xdr:nvPicPr>
        <xdr:cNvPr id="3" name="/xl/media/image38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cde51b19a840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4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3905250" cy="18992850"/>
    <xdr:pic>
      <xdr:nvPicPr>
        <xdr:cNvPr id="1" name="/xl/media/image7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ff4cb6f3f443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119</xdr:row>
      <xdr:rowOff>0</xdr:rowOff>
    </xdr:from>
    <xdr:ext cx="7810500" cy="11049000"/>
    <xdr:pic>
      <xdr:nvPicPr>
        <xdr:cNvPr id="2" name="/xl/media/image39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b39bafbbcb42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185</xdr:row>
      <xdr:rowOff>0</xdr:rowOff>
    </xdr:from>
    <xdr:ext cx="7810500" cy="11049000"/>
    <xdr:pic>
      <xdr:nvPicPr>
        <xdr:cNvPr id="3" name="/xl/media/image40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20a65a129f475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251</xdr:row>
      <xdr:rowOff>0</xdr:rowOff>
    </xdr:from>
    <xdr:ext cx="7810500" cy="11049000"/>
    <xdr:pic>
      <xdr:nvPicPr>
        <xdr:cNvPr id="4" name="/xl/media/image41.jp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0da49fde914a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Luca Ribeiro Travaglini" id="{B8095ADC-3AB7-4FE8-9274-1F0AC3C0AAC2}"/>
  <xltc:person displayName="Luca Ribeiro Travaglini" id="{C5D41498-4A7F-4AA6-B5B5-1DC5A1F44B2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J10" dT="2026-09-08T16:32:32.16" personId="{B8095ADC-3AB7-4FE8-9274-1F0AC3C0AAC2}" id="{F1D1D1C4-91A3-4720-972D-066B935172D0}">
    <xltc:text>Comprovante: 08.09 Helipark - Hangaragem.pdf | Beneficiário: HELIPARK TAXI AEREO MANUT AER | CNPJ 04.758.568/0001-27 | Valor: R$ 16.000,00 | Controle Itaú: 381788878602195.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K4" dT="2026-09-08T16:32:32.16" personId="{B8095ADC-3AB7-4FE8-9274-1F0AC3C0AAC2}" id="{37DFCD88-3BA0-4C38-8805-0A8D84E32540}">
    <xltc:text>Comprovante: 08.09 Petro Saper.pdf | Beneficiário: PETRO SAPPER COM COMB LUB LTDA | CNPJ 05.808.481/0001-80 | Valor: R$ 7.920,00 | Controle Itaú: 511788878606173.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I7" dT="2026-09-08T16:32:32.16" personId="{C5D41498-4A7F-4AA6-B5B5-1DC5A1F44B25}" id="{58257965-AD45-44ED-AF1D-311961FE088D}">
    <xltc:text>Comprovante: 08.09 Onde pouso.pdf | Beneficiário: ONDE POUSO AGENCIA ONLINE DE AVIACAO LTDA | CNPJ 37.511.744/0001-80 | Valor: R$ 9.147,50 | Controle: 801788878680521.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H16" dT="2026-09-08T16:32:32.17" personId="{C5D41498-4A7F-4AA6-B5B5-1DC5A1F44B25}" id="{64070388-446C-4D00-AD83-E244069BE90B}">
    <xltc:text>Comprovante: 08.09 Onde pouso.pdf | Beneficiário: ONDE POUSO AGENCIA ONLINE DE AVIACAO LTDA | Valor: R$ 9.147,50.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15089b5770aa4066" /><Relationship Type="http://schemas.openxmlformats.org/officeDocument/2006/relationships/vmlDrawing" Target="/xl/drawings/vmldrawing.vml" Id="R066b3a487aa7438a" /><Relationship Type="http://schemas.microsoft.com/office/2017/10/relationships/threadedComment" Target="/xl/threadedcomments/threadedcomment.xml" Id="R2b36095512d54c83" /><Relationship Type="http://schemas.openxmlformats.org/officeDocument/2006/relationships/drawing" Target="/xl/drawings/drawing1.xml" Id="Reeed5b1c478546b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2.xml" Id="Rc3b821c706894fd9" /><Relationship Type="http://schemas.openxmlformats.org/officeDocument/2006/relationships/vmlDrawing" Target="/xl/drawings/vmldrawing2.vml" Id="Re45f455366a748c0" /><Relationship Type="http://schemas.microsoft.com/office/2017/10/relationships/threadedComment" Target="/xl/threadedcomments/threadedcomment2.xml" Id="R9af500ed11744dc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3.xml" Id="Rb2b672bd95c44aca" /><Relationship Type="http://schemas.openxmlformats.org/officeDocument/2006/relationships/vmlDrawing" Target="/xl/drawings/vmldrawing3.vml" Id="Rb0d19e7c9fed42d3" /><Relationship Type="http://schemas.microsoft.com/office/2017/10/relationships/threadedComment" Target="/xl/threadedcomments/threadedcomment3.xml" Id="R83070bc3c6104101" /><Relationship Type="http://schemas.openxmlformats.org/officeDocument/2006/relationships/drawing" Target="/xl/drawings/drawing2.xml" Id="R6448222515a845d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4.xml" Id="Rd9a11db2c73642ca" /><Relationship Type="http://schemas.openxmlformats.org/officeDocument/2006/relationships/vmlDrawing" Target="/xl/drawings/vmldrawing4.vml" Id="R04782c84aacc471c" /><Relationship Type="http://schemas.microsoft.com/office/2017/10/relationships/threadedComment" Target="/xl/threadedcomments/threadedcomment4.xml" Id="Rb7bbc9d912ca44a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3.xml" Id="R936d36366b28491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4.xml" Id="Rc93a2eb8049f42f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5.xml" Id="R0ab79a3a746740b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6.xml" Id="Re60396bd329d400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7.xml" Id="R0ea5847a8b2d49db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8.xml" Id="Rb86b6cb641ea4fc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9.xml" Id="R9f40ba2bf3734da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0.xml" Id="R3639d2d82c95445e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/xl/drawings/drawing11.xml" Id="Rfeb02afb3e92468d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12.xml" Id="Rc1f317d2d4e54f6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13.xml" Id="R91a0de3004d64ff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/xl/drawings/drawing14.xml" Id="R65c55f06e7804a3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7" customWidth="1"/>
    <x:col min="2" max="2" width="17" customWidth="1"/>
    <x:col min="3" max="3" width="4" customWidth="1"/>
    <x:col min="4" max="4" width="34" customWidth="1"/>
    <x:col min="5" max="5" width="17" customWidth="1"/>
    <x:col min="6" max="8" width="4" customWidth="1"/>
  </x:cols>
  <x:sheetData>
    <x:row r="1" ht="30" customHeight="1">
      <x:c r="A1" s="41" t="s">
        <x:v>0</x:v>
      </x:c>
      <x:c r="B1" s="41" t="s">
        <x:v>0</x:v>
      </x:c>
      <x:c r="C1" s="41" t="s">
        <x:v>0</x:v>
      </x:c>
      <x:c r="D1" s="41" t="s">
        <x:v>0</x:v>
      </x:c>
      <x:c r="E1" s="41" t="s">
        <x:v>0</x:v>
      </x:c>
      <x:c r="F1" s="41" t="s">
        <x:v>0</x:v>
      </x:c>
      <x:c r="G1" s="41" t="s">
        <x:v>0</x:v>
      </x:c>
      <x:c r="H1" s="41" t="s">
        <x:v>0</x:v>
      </x:c>
    </x:row>
    <x:row r="3">
      <x:c r="A3" s="28" t="s">
        <x:v>1</x:v>
      </x:c>
      <x:c r="B3" s="26">
        <x:v>46266</x:v>
      </x:c>
    </x:row>
    <x:row r="5" ht="30" customHeight="1">
      <x:c r="A5" s="25" t="s">
        <x:v>2</x:v>
      </x:c>
      <x:c r="B5" s="25" t="s">
        <x:v>3</x:v>
      </x:c>
      <x:c r="D5" s="25" t="s">
        <x:v>4</x:v>
      </x:c>
      <x:c r="E5" s="25" t="s">
        <x:v>5</x:v>
      </x:c>
    </x:row>
    <x:row r="6">
      <x:c r="A6" t="s">
        <x:v>6</x:v>
      </x:c>
      <x:c r="B6" s="2" t="n">
        <x:f>SUMIFS('Gastos Fixos'!$E$4:$E$200,'Gastos Fixos'!$A$4:$A$200,$B$3)</x:f>
        <x:v>18600</x:v>
      </x:c>
      <x:c r="D6" t="s">
        <x:v>7</x:v>
      </x:c>
      <x:c r="E6" s="2">
        <x:v>32000</x:v>
      </x:c>
    </x:row>
    <x:row r="7">
      <x:c r="A7" t="s">
        <x:v>8</x:v>
      </x:c>
      <x:c r="B7" s="2" t="n">
        <x:f>SUMIFS('Combustível'!$H$4:$H$200,'Combustível'!$A$4:$A$200,$B$3)</x:f>
        <x:v>23061.1</x:v>
      </x:c>
      <x:c r="D7" t="s">
        <x:v>9</x:v>
      </x:c>
      <x:c r="E7" s="2">
        <x:v>16000</x:v>
      </x:c>
    </x:row>
    <x:row r="8">
      <x:c r="A8" t="s">
        <x:v>10</x:v>
      </x:c>
      <x:c r="B8" s="2" t="n">
        <x:f>SUMIFS('Manutenção'!$F$4:$F$200,'Manutenção'!$A$4:$A$200,$B$3)</x:f>
        <x:v>35100.810000000005</x:v>
      </x:c>
      <x:c r="D8" t="s">
        <x:v>11</x:v>
      </x:c>
      <x:c r="E8" s="2">
        <x:v>2600</x:v>
      </x:c>
    </x:row>
    <x:row r="9">
      <x:c r="A9" t="s">
        <x:v>12</x:v>
      </x:c>
      <x:c r="B9" s="2" t="n">
        <x:f>SUMIFS('Gastos Extras'!$F$4:$F$200,'Gastos Extras'!$A$4:$A$200,$B$3)</x:f>
        <x:v>13875.2</x:v>
      </x:c>
      <x:c r="D9" t="s">
        <x:v>13</x:v>
      </x:c>
      <x:c r="E9" s="2">
        <x:v>15000</x:v>
      </x:c>
    </x:row>
    <x:row r="10">
      <x:c r="A10" t="s">
        <x:v>14</x:v>
      </x:c>
      <x:c r="B10" s="2" t="n">
        <x:f>SUM(B6:B9)</x:f>
        <x:v>90637.11</x:v>
      </x:c>
      <x:c r="D10" t="s">
        <x:v>15</x:v>
      </x:c>
      <x:c r="E10" s="2">
        <x:v>17359.5</x:v>
      </x:c>
    </x:row>
    <x:row r="11">
      <x:c r="A11" t="s">
        <x:v>16</x:v>
      </x:c>
      <x:c r="B11" s="2" t="n">
        <x:f>SUMIFS('Gastos Fixos'!$H$4:$H$200,'Gastos Fixos'!$A$4:$A$200,$B$3)+SUMIFS('Combustível'!$I$4:$I$200,'Combustível'!$A$4:$A$200,$B$3)+SUMIFS('Manutenção'!$G$4:$G$200,'Manutenção'!$A$4:$A$200,$B$3)+SUMIFS('Gastos Extras'!$G$4:$G$200,'Gastos Extras'!$A$4:$A$200,$B$3)</x:f>
        <x:v>90637.11</x:v>
      </x:c>
      <x:c r="D11" s="29" t="s">
        <x:v>17</x:v>
      </x:c>
      <x:c r="E11" s="30" t="n">
        <x:f>SUM(E6:E10)</x:f>
        <x:v>82959.5</x:v>
      </x:c>
    </x:row>
    <x:row r="12">
      <x:c r="A12" t="s">
        <x:v>18</x:v>
      </x:c>
      <x:c r="B12" s="2" t="n">
        <x:f>B10-B11</x:f>
        <x:v>0</x:v>
      </x:c>
    </x:row>
    <x:row r="13" ht="30" customHeight="1">
      <x:c r="A13" t="s">
        <x:v>19</x:v>
      </x:c>
      <x:c r="B13" s="4" t="n">
        <x:f>SUMIFS(Voos!$F$4:$F$200,Voos!$A$4:$A$200,"&gt;="&amp;$B$3,Voos!$A$4:$A$200,"&lt;"&amp;EDATE($B$3,1))</x:f>
        <x:v>0</x:v>
      </x:c>
      <x:c r="D13" s="25" t="s">
        <x:v>20</x:v>
      </x:c>
      <x:c r="E13" s="25" t="s">
        <x:v>21</x:v>
      </x:c>
    </x:row>
    <x:row r="14">
      <x:c r="D14" t="s">
        <x:v>22</x:v>
      </x:c>
      <x:c r="E14" s="2">
        <x:v>20831.400000000001</x:v>
      </x:c>
    </x:row>
    <x:row r="15" ht="45" customHeight="1">
      <x:c r="A15" s="42" t="s">
        <x:v>23</x:v>
      </x:c>
      <x:c r="B15" s="42"/>
      <x:c r="D15" t="s">
        <x:v>24</x:v>
      </x:c>
      <x:c r="E15" s="2">
        <x:v>208314</x:v>
      </x:c>
    </x:row>
    <x:row r="16">
      <x:c r="A16" s="43"/>
      <x:c r="B16" s="43"/>
      <x:c r="D16" t="s">
        <x:v>25</x:v>
      </x:c>
      <x:c r="E16" t="s">
        <x:v>26</x:v>
      </x:c>
    </x:row>
    <x:row r="17">
      <x:c r="A17" s="43"/>
      <x:c r="B17" s="43"/>
      <x:c r="D17" t="s">
        <x:v>27</x:v>
      </x:c>
      <x:c r="E17" s="2">
        <x:v>145819.79999999999</x:v>
      </x:c>
    </x:row>
    <x:row r="18">
      <x:c r="A18" s="43"/>
      <x:c r="B18" s="43"/>
    </x:row>
  </x:sheetData>
  <x:mergeCells>
    <x:mergeCell ref="A1:H1"/>
    <x:mergeCell ref="A15:B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3" customWidth="1"/>
    <x:col min="2" max="2" width="18" customWidth="1"/>
    <x:col min="3" max="3" width="24" customWidth="1"/>
    <x:col min="4" max="4" width="30" customWidth="1"/>
    <x:col min="5" max="5" width="15" customWidth="1"/>
    <x:col min="6" max="7" width="14" customWidth="1"/>
    <x:col min="8" max="8" width="15" customWidth="1"/>
    <x:col min="9" max="9" width="13" customWidth="1"/>
    <x:col min="10" max="10" width="22" customWidth="1"/>
    <x:col min="11" max="11" width="34" customWidth="1"/>
  </x:cols>
  <x:sheetData>
    <x:row r="1" ht="9.899999618530273" customHeight="1">
      <x:c r="A1" s="41" t="s">
        <x:v>28</x:v>
      </x:c>
      <x:c r="B1" s="41" t="s">
        <x:v>28</x:v>
      </x:c>
      <x:c r="C1" s="41" t="s">
        <x:v>28</x:v>
      </x:c>
      <x:c r="D1" s="41" t="s">
        <x:v>28</x:v>
      </x:c>
      <x:c r="E1" s="41" t="s">
        <x:v>28</x:v>
      </x:c>
      <x:c r="F1" s="41" t="s">
        <x:v>28</x:v>
      </x:c>
      <x:c r="G1" s="41" t="s">
        <x:v>28</x:v>
      </x:c>
      <x:c r="H1" s="41" t="s">
        <x:v>28</x:v>
      </x:c>
      <x:c r="I1" s="41" t="s">
        <x:v>28</x:v>
      </x:c>
      <x:c r="J1" s="41" t="s">
        <x:v>28</x:v>
      </x:c>
      <x:c r="K1" s="24" t="s">
        <x:v>28</x:v>
      </x:c>
    </x:row>
    <x:row r="3" ht="9.899999618530273" customHeight="1">
      <x:c r="A3" s="25" t="s">
        <x:v>29</x:v>
      </x:c>
      <x:c r="B3" s="25" t="s">
        <x:v>30</x:v>
      </x:c>
      <x:c r="C3" s="25" t="s">
        <x:v>31</x:v>
      </x:c>
      <x:c r="D3" s="25" t="s">
        <x:v>32</x:v>
      </x:c>
      <x:c r="E3" s="25" t="s">
        <x:v>33</x:v>
      </x:c>
      <x:c r="F3" s="25" t="s">
        <x:v>34</x:v>
      </x:c>
      <x:c r="G3" s="25" t="s">
        <x:v>35</x:v>
      </x:c>
      <x:c r="H3" s="25" t="s">
        <x:v>36</x:v>
      </x:c>
      <x:c r="I3" s="25" t="s">
        <x:v>37</x:v>
      </x:c>
      <x:c r="J3" s="25" t="s">
        <x:v>38</x:v>
      </x:c>
      <x:c r="K3" s="25" t="s">
        <x:v>39</x:v>
      </x:c>
    </x:row>
    <x:row r="4" ht="27.600000381469727">
      <x:c r="A4" s="26">
        <x:v>46235</x:v>
      </x:c>
      <x:c r="B4" t="s">
        <x:v>40</x:v>
      </x:c>
      <x:c r="C4" t="s">
        <x:v>41</x:v>
      </x:c>
      <x:c r="D4" s="3" t="s">
        <x:v>42</x:v>
      </x:c>
      <x:c r="E4" s="2">
        <x:v>32000</x:v>
      </x:c>
      <x:c r="F4" s="1"/>
      <x:c r="G4" s="1">
        <x:v>46267</x:v>
      </x:c>
      <x:c r="H4" s="2">
        <x:v>32000</x:v>
      </x:c>
      <x:c r="I4" t="s">
        <x:v>43</x:v>
      </x:c>
      <x:c r="J4" s="3" t="s">
        <x:v>44</x:v>
      </x:c>
      <x:c r="K4" s="3" t="str">
        <x:v>Comprovante incorporado; NF pendente; pagamento referente a agosto/2026</x:v>
      </x:c>
    </x:row>
    <x:row r="5">
      <x:c r="A5" s="26">
        <x:v>46235</x:v>
      </x:c>
      <x:c r="B5" t="s">
        <x:v>45</x:v>
      </x:c>
      <x:c r="C5" t="s">
        <x:v>46</x:v>
      </x:c>
      <x:c r="D5" s="3" t="s">
        <x:v>47</x:v>
      </x:c>
      <x:c r="E5" s="2">
        <x:v>16000</x:v>
      </x:c>
      <x:c r="F5" s="1"/>
      <x:c r="G5" s="1"/>
      <x:c r="H5" s="2">
        <x:v>16000</x:v>
      </x:c>
      <x:c r="I5" t="s">
        <x:v>48</x:v>
      </x:c>
      <x:c r="J5" s="3" t="s">
        <x:v>49</x:v>
      </x:c>
      <x:c r="K5" s="3"/>
    </x:row>
    <x:row r="6">
      <x:c r="A6" s="26">
        <x:v>46235</x:v>
      </x:c>
      <x:c r="B6" t="s">
        <x:v>50</x:v>
      </x:c>
      <x:c r="C6" t="s">
        <x:v>51</x:v>
      </x:c>
      <x:c r="D6" s="3" t="s">
        <x:v>52</x:v>
      </x:c>
      <x:c r="E6" s="2">
        <x:v>2600</x:v>
      </x:c>
      <x:c r="F6" s="1"/>
      <x:c r="G6" s="1"/>
      <x:c r="H6" s="2">
        <x:v>0</x:v>
      </x:c>
      <x:c r="I6" t="s">
        <x:v>48</x:v>
      </x:c>
      <x:c r="J6" s="3" t="s">
        <x:v>53</x:v>
      </x:c>
      <x:c r="K6" s="3" t="s">
        <x:v>54</x:v>
      </x:c>
    </x:row>
    <x:row r="7">
      <x:c r="A7" s="26">
        <x:v>46235</x:v>
      </x:c>
      <x:c r="B7" t="s">
        <x:v>55</x:v>
      </x:c>
      <x:c r="C7" t="s">
        <x:v>56</x:v>
      </x:c>
      <x:c r="D7" s="3" t="s">
        <x:v>57</x:v>
      </x:c>
      <x:c r="E7" s="2">
        <x:v>15000</x:v>
      </x:c>
      <x:c r="F7" s="1"/>
      <x:c r="G7" s="1"/>
      <x:c r="H7" s="2">
        <x:v>0</x:v>
      </x:c>
      <x:c r="I7" t="s">
        <x:v>58</x:v>
      </x:c>
      <x:c r="J7" s="3" t="s">
        <x:v>53</x:v>
      </x:c>
      <x:c r="K7" s="3" t="s">
        <x:v>59</x:v>
      </x:c>
    </x:row>
    <x:row r="8">
      <x:c r="A8" s="26">
        <x:v>46235</x:v>
      </x:c>
      <x:c r="B8" t="s">
        <x:v>60</x:v>
      </x:c>
      <x:c r="C8" t="s">
        <x:v>61</x:v>
      </x:c>
      <x:c r="D8" s="3" t="s">
        <x:v>62</x:v>
      </x:c>
      <x:c r="E8" s="2">
        <x:v>20831.400000000001</x:v>
      </x:c>
      <x:c r="F8" s="1"/>
      <x:c r="G8" s="1">
        <x:v>46265</x:v>
      </x:c>
      <x:c r="H8" s="2">
        <x:v>20831.400000000001</x:v>
      </x:c>
      <x:c r="I8" t="s">
        <x:v>43</x:v>
      </x:c>
      <x:c r="J8" s="3" t="s">
        <x:v>53</x:v>
      </x:c>
      <x:c r="K8" s="3" t="s">
        <x:v>63</x:v>
      </x:c>
    </x:row>
    <x:row r="9" ht="41.400001525878906">
      <x:c r="A9" s="26">
        <x:v>46204</x:v>
      </x:c>
      <x:c r="B9" t="s">
        <x:v>40</x:v>
      </x:c>
      <x:c r="C9" t="s">
        <x:v>41</x:v>
      </x:c>
      <x:c r="D9" s="3" t="s">
        <x:v>64</x:v>
      </x:c>
      <x:c r="E9" s="31">
        <x:v>32000</x:v>
      </x:c>
      <x:c r="F9" s="32"/>
      <x:c r="G9" s="32">
        <x:v>46266</x:v>
      </x:c>
      <x:c r="H9" s="31">
        <x:v>32000</x:v>
      </x:c>
      <x:c r="I9" s="3" t="s">
        <x:v>43</x:v>
      </x:c>
      <x:c r="J9" s="3" t="s">
        <x:v>65</x:v>
      </x:c>
      <x:c r="K9" s="3" t="str">
        <x:v>Comprovante incorporado; NF pendente; pagamento efetuado em setembro, referente a julho/2026</x:v>
      </x:c>
    </x:row>
    <x:row r="10" ht="27.600000381469727">
      <x:c r="A10" s="26">
        <x:v>46266</x:v>
      </x:c>
      <x:c r="B10" t="s">
        <x:v>45</x:v>
      </x:c>
      <x:c r="C10" t="s">
        <x:v>66</x:v>
      </x:c>
      <x:c r="D10" s="3" t="s">
        <x:v>47</x:v>
      </x:c>
      <x:c r="E10" s="2">
        <x:v>16000</x:v>
      </x:c>
      <x:c r="F10" s="2"/>
      <x:c r="G10" s="1">
        <x:v>46273</x:v>
      </x:c>
      <x:c r="H10" s="2">
        <x:v>16000</x:v>
      </x:c>
      <x:c r="I10" t="s">
        <x:v>43</x:v>
      </x:c>
      <x:c r="J10" s="3" t="s">
        <x:v>67</x:v>
      </x:c>
      <x:c r="K10" s="3" t="s">
        <x:v>68</x:v>
      </x:c>
    </x:row>
    <x:row r="11" ht="69">
      <x:c r="A11" s="26">
        <x:v>46266</x:v>
      </x:c>
      <x:c r="B11" t="s">
        <x:v>50</x:v>
      </x:c>
      <x:c r="C11" t="s">
        <x:v>69</x:v>
      </x:c>
      <x:c r="D11" s="3" t="s">
        <x:v>70</x:v>
      </x:c>
      <x:c r="E11" s="2">
        <x:v>2600</x:v>
      </x:c>
      <x:c r="F11" s="1">
        <x:v>46305</x:v>
      </x:c>
      <x:c r="G11" s="1">
        <x:v>46275</x:v>
      </x:c>
      <x:c r="H11" s="2">
        <x:v>2600</x:v>
      </x:c>
      <x:c r="I11" t="s">
        <x:v>43</x:v>
      </x:c>
      <x:c r="J11" s="3" t="s">
        <x:v>71</x:v>
      </x:c>
      <x:c r="K11" s="3" t="s">
        <x:v>72</x:v>
      </x:c>
    </x:row>
    <x:row r="12">
      <x:c r="A12" s="26"/>
      <x:c r="D12" s="3"/>
      <x:c r="E12" s="2"/>
      <x:c r="F12" s="1"/>
      <x:c r="G12" s="1"/>
      <x:c r="H12" s="2"/>
      <x:c r="J12" s="3"/>
      <x:c r="K12" s="3"/>
    </x:row>
    <x:row r="13">
      <x:c r="A13" s="26"/>
      <x:c r="D13" s="3"/>
      <x:c r="E13" s="2"/>
      <x:c r="F13" s="1"/>
      <x:c r="G13" s="1"/>
      <x:c r="H13" s="2"/>
      <x:c r="J13" s="3"/>
      <x:c r="K13" s="3"/>
    </x:row>
    <x:row r="14">
      <x:c r="A14" s="26"/>
      <x:c r="D14" s="3"/>
      <x:c r="E14" s="2"/>
      <x:c r="F14" s="1"/>
      <x:c r="G14" s="1"/>
      <x:c r="H14" s="2"/>
      <x:c r="J14" s="3"/>
      <x:c r="K14" s="3"/>
    </x:row>
    <x:row r="15">
      <x:c r="A15" s="26"/>
      <x:c r="D15" s="3"/>
      <x:c r="E15" s="2"/>
      <x:c r="F15" s="1"/>
      <x:c r="G15" s="1"/>
      <x:c r="H15" s="2"/>
      <x:c r="J15" s="3"/>
      <x:c r="K15" s="3"/>
    </x:row>
    <x:row r="16">
      <x:c r="A16" s="26"/>
      <x:c r="D16" s="3"/>
      <x:c r="E16" s="2"/>
      <x:c r="F16" s="1"/>
      <x:c r="G16" s="1"/>
      <x:c r="H16" s="2"/>
      <x:c r="J16" s="3"/>
      <x:c r="K16" s="3"/>
    </x:row>
    <x:row r="17">
      <x:c r="A17" s="26"/>
      <x:c r="D17" s="3"/>
      <x:c r="E17" s="2"/>
      <x:c r="F17" s="1"/>
      <x:c r="G17" s="1"/>
      <x:c r="H17" s="2"/>
      <x:c r="J17" s="3"/>
      <x:c r="K17" s="3"/>
    </x:row>
    <x:row r="18">
      <x:c r="A18" s="26"/>
      <x:c r="D18" s="3"/>
      <x:c r="E18" s="2"/>
      <x:c r="F18" s="1"/>
      <x:c r="G18" s="1"/>
      <x:c r="H18" s="2"/>
      <x:c r="J18" s="3"/>
      <x:c r="K18" s="3"/>
    </x:row>
    <x:row r="19">
      <x:c r="A19" s="26"/>
      <x:c r="D19" s="3"/>
      <x:c r="E19" s="2"/>
      <x:c r="F19" s="1"/>
      <x:c r="G19" s="1"/>
      <x:c r="H19" s="2"/>
      <x:c r="J19" s="3"/>
      <x:c r="K19" s="3"/>
    </x:row>
    <x:row r="20">
      <x:c r="A20" s="26"/>
      <x:c r="D20" s="3"/>
      <x:c r="E20" s="2"/>
      <x:c r="F20" s="1"/>
      <x:c r="G20" s="1"/>
      <x:c r="H20" s="2"/>
      <x:c r="J20" s="3"/>
      <x:c r="K20" s="3"/>
    </x:row>
    <x:row r="21">
      <x:c r="A21" s="26"/>
      <x:c r="D21" s="3"/>
      <x:c r="E21" s="2"/>
      <x:c r="F21" s="1"/>
      <x:c r="G21" s="1"/>
      <x:c r="H21" s="2"/>
      <x:c r="J21" s="3"/>
      <x:c r="K21" s="3"/>
    </x:row>
    <x:row r="22">
      <x:c r="A22" s="26"/>
      <x:c r="D22" s="3"/>
      <x:c r="E22" s="2"/>
      <x:c r="F22" s="1"/>
      <x:c r="G22" s="1"/>
      <x:c r="H22" s="2"/>
      <x:c r="J22" s="3"/>
      <x:c r="K22" s="3"/>
    </x:row>
    <x:row r="23">
      <x:c r="A23" s="26"/>
      <x:c r="D23" s="3"/>
      <x:c r="E23" s="2"/>
      <x:c r="F23" s="1"/>
      <x:c r="G23" s="1"/>
      <x:c r="H23" s="2"/>
      <x:c r="J23" s="3"/>
      <x:c r="K23" s="3"/>
    </x:row>
    <x:row r="24">
      <x:c r="A24" s="26"/>
      <x:c r="D24" s="3"/>
      <x:c r="E24" s="2"/>
      <x:c r="F24" s="1"/>
      <x:c r="G24" s="1"/>
      <x:c r="H24" s="2"/>
      <x:c r="J24" s="3"/>
      <x:c r="K24" s="3"/>
    </x:row>
    <x:row r="25">
      <x:c r="A25" s="26"/>
      <x:c r="D25" s="3"/>
      <x:c r="E25" s="2"/>
      <x:c r="F25" s="1"/>
      <x:c r="G25" s="1"/>
      <x:c r="H25" s="2"/>
      <x:c r="J25" s="3"/>
      <x:c r="K25" s="3"/>
    </x:row>
    <x:row r="26">
      <x:c r="A26" s="26"/>
      <x:c r="D26" s="3"/>
      <x:c r="E26" s="2"/>
      <x:c r="F26" s="1"/>
      <x:c r="G26" s="1"/>
      <x:c r="H26" s="2"/>
      <x:c r="J26" s="3"/>
      <x:c r="K26" s="3"/>
    </x:row>
    <x:row r="27">
      <x:c r="A27" s="26"/>
      <x:c r="D27" s="3"/>
      <x:c r="E27" s="2"/>
      <x:c r="F27" s="1"/>
      <x:c r="G27" s="1"/>
      <x:c r="H27" s="2"/>
      <x:c r="J27" s="3"/>
      <x:c r="K27" s="3"/>
    </x:row>
    <x:row r="28">
      <x:c r="A28" s="26"/>
      <x:c r="D28" s="3"/>
      <x:c r="E28" s="2"/>
      <x:c r="F28" s="1"/>
      <x:c r="G28" s="1"/>
      <x:c r="H28" s="2"/>
      <x:c r="J28" s="3"/>
      <x:c r="K28" s="3"/>
    </x:row>
    <x:row r="29">
      <x:c r="A29" s="26"/>
      <x:c r="D29" s="3"/>
      <x:c r="E29" s="2"/>
      <x:c r="F29" s="1"/>
      <x:c r="G29" s="1"/>
      <x:c r="H29" s="2"/>
      <x:c r="J29" s="3"/>
      <x:c r="K29" s="3"/>
    </x:row>
    <x:row r="30">
      <x:c r="A30" s="26"/>
      <x:c r="D30" s="3"/>
      <x:c r="E30" s="2"/>
      <x:c r="F30" s="1"/>
      <x:c r="G30" s="1"/>
      <x:c r="H30" s="2"/>
      <x:c r="J30" s="3"/>
      <x:c r="K30" s="3"/>
    </x:row>
    <x:row r="31">
      <x:c r="A31" s="26"/>
      <x:c r="D31" s="3"/>
      <x:c r="E31" s="2"/>
      <x:c r="F31" s="1"/>
      <x:c r="G31" s="1"/>
      <x:c r="H31" s="2"/>
      <x:c r="J31" s="3"/>
      <x:c r="K31" s="3"/>
    </x:row>
    <x:row r="32">
      <x:c r="A32" s="26"/>
      <x:c r="D32" s="3"/>
      <x:c r="E32" s="2"/>
      <x:c r="F32" s="1"/>
      <x:c r="G32" s="1"/>
      <x:c r="H32" s="2"/>
      <x:c r="J32" s="3"/>
      <x:c r="K32" s="3"/>
    </x:row>
    <x:row r="33">
      <x:c r="A33" s="26"/>
      <x:c r="D33" s="3"/>
      <x:c r="E33" s="2"/>
      <x:c r="F33" s="1"/>
      <x:c r="G33" s="1"/>
      <x:c r="H33" s="2"/>
      <x:c r="J33" s="3"/>
      <x:c r="K33" s="3"/>
    </x:row>
    <x:row r="34">
      <x:c r="A34" s="26"/>
      <x:c r="D34" s="3"/>
      <x:c r="E34" s="2"/>
      <x:c r="F34" s="1"/>
      <x:c r="G34" s="1"/>
      <x:c r="H34" s="2"/>
      <x:c r="J34" s="3"/>
      <x:c r="K34" s="3"/>
    </x:row>
    <x:row r="35">
      <x:c r="A35" s="26"/>
      <x:c r="D35" s="3"/>
      <x:c r="E35" s="2"/>
      <x:c r="F35" s="1"/>
      <x:c r="G35" s="1"/>
      <x:c r="H35" s="2"/>
      <x:c r="J35" s="3"/>
      <x:c r="K35" s="3"/>
    </x:row>
    <x:row r="36">
      <x:c r="A36" s="26"/>
      <x:c r="D36" s="3"/>
      <x:c r="E36" s="2"/>
      <x:c r="F36" s="1"/>
      <x:c r="G36" s="1"/>
      <x:c r="H36" s="2"/>
      <x:c r="J36" s="3"/>
      <x:c r="K36" s="3"/>
    </x:row>
    <x:row r="37">
      <x:c r="A37" s="26"/>
      <x:c r="D37" s="3"/>
      <x:c r="E37" s="2"/>
      <x:c r="F37" s="1"/>
      <x:c r="G37" s="1"/>
      <x:c r="H37" s="2"/>
      <x:c r="J37" s="3"/>
      <x:c r="K37" s="3"/>
    </x:row>
    <x:row r="38">
      <x:c r="A38" s="26"/>
      <x:c r="D38" s="3"/>
      <x:c r="E38" s="2"/>
      <x:c r="F38" s="1"/>
      <x:c r="G38" s="1"/>
      <x:c r="H38" s="2"/>
      <x:c r="J38" s="3"/>
      <x:c r="K38" s="3"/>
    </x:row>
    <x:row r="39">
      <x:c r="A39" s="26"/>
      <x:c r="D39" s="3"/>
      <x:c r="E39" s="2"/>
      <x:c r="F39" s="1"/>
      <x:c r="G39" s="1"/>
      <x:c r="H39" s="2"/>
      <x:c r="J39" s="3"/>
      <x:c r="K39" s="3"/>
    </x:row>
    <x:row r="40">
      <x:c r="A40" s="26"/>
      <x:c r="D40" s="3"/>
      <x:c r="E40" s="2"/>
      <x:c r="F40" s="1"/>
      <x:c r="G40" s="1"/>
      <x:c r="H40" s="2"/>
      <x:c r="J40" s="3"/>
      <x:c r="K40" s="3"/>
    </x:row>
    <x:row r="41">
      <x:c r="A41" s="26"/>
      <x:c r="D41" s="3"/>
      <x:c r="E41" s="2"/>
      <x:c r="F41" s="1"/>
      <x:c r="G41" s="1"/>
      <x:c r="H41" s="2"/>
      <x:c r="J41" s="3"/>
      <x:c r="K41" s="3"/>
    </x:row>
    <x:row r="42">
      <x:c r="A42" s="26"/>
      <x:c r="D42" s="3"/>
      <x:c r="E42" s="2"/>
      <x:c r="F42" s="1"/>
      <x:c r="G42" s="1"/>
      <x:c r="H42" s="2"/>
      <x:c r="J42" s="3"/>
      <x:c r="K42" s="3"/>
    </x:row>
    <x:row r="43">
      <x:c r="A43" s="26"/>
      <x:c r="D43" s="3"/>
      <x:c r="E43" s="2"/>
      <x:c r="F43" s="1"/>
      <x:c r="G43" s="1"/>
      <x:c r="H43" s="2"/>
      <x:c r="J43" s="3"/>
      <x:c r="K43" s="3"/>
    </x:row>
    <x:row r="44">
      <x:c r="A44" s="26"/>
      <x:c r="D44" s="3"/>
      <x:c r="E44" s="2"/>
      <x:c r="F44" s="1"/>
      <x:c r="G44" s="1"/>
      <x:c r="H44" s="2"/>
      <x:c r="J44" s="3"/>
      <x:c r="K44" s="3"/>
    </x:row>
    <x:row r="45">
      <x:c r="A45" s="26"/>
      <x:c r="D45" s="3"/>
      <x:c r="E45" s="2"/>
      <x:c r="F45" s="1"/>
      <x:c r="G45" s="1"/>
      <x:c r="H45" s="2"/>
      <x:c r="J45" s="3"/>
      <x:c r="K45" s="3"/>
    </x:row>
    <x:row r="46">
      <x:c r="A46" s="26"/>
      <x:c r="D46" s="3"/>
      <x:c r="E46" s="2"/>
      <x:c r="F46" s="1"/>
      <x:c r="G46" s="1"/>
      <x:c r="H46" s="2"/>
      <x:c r="J46" s="3"/>
      <x:c r="K46" s="3"/>
    </x:row>
    <x:row r="47">
      <x:c r="A47" s="26"/>
      <x:c r="D47" s="3"/>
      <x:c r="E47" s="2"/>
      <x:c r="F47" s="1"/>
      <x:c r="G47" s="1"/>
      <x:c r="H47" s="2"/>
      <x:c r="J47" s="3"/>
      <x:c r="K47" s="3"/>
    </x:row>
    <x:row r="48">
      <x:c r="A48" s="26"/>
      <x:c r="D48" s="3"/>
      <x:c r="E48" s="2"/>
      <x:c r="F48" s="1"/>
      <x:c r="G48" s="1"/>
      <x:c r="H48" s="2"/>
      <x:c r="J48" s="3"/>
      <x:c r="K48" s="3"/>
    </x:row>
    <x:row r="49">
      <x:c r="A49" s="26"/>
      <x:c r="D49" s="3"/>
      <x:c r="E49" s="2"/>
      <x:c r="F49" s="1"/>
      <x:c r="G49" s="1"/>
      <x:c r="H49" s="2"/>
      <x:c r="J49" s="3"/>
      <x:c r="K49" s="3"/>
    </x:row>
    <x:row r="50">
      <x:c r="A50" s="26"/>
      <x:c r="D50" s="3"/>
      <x:c r="E50" s="2"/>
      <x:c r="F50" s="1"/>
      <x:c r="G50" s="1"/>
      <x:c r="H50" s="2"/>
      <x:c r="J50" s="3"/>
      <x:c r="K50" s="3"/>
    </x:row>
    <x:row r="51">
      <x:c r="A51" s="26"/>
      <x:c r="D51" s="3"/>
      <x:c r="E51" s="2"/>
      <x:c r="F51" s="1"/>
      <x:c r="G51" s="1"/>
      <x:c r="H51" s="2"/>
      <x:c r="J51" s="3"/>
      <x:c r="K51" s="3"/>
    </x:row>
    <x:row r="52">
      <x:c r="A52" s="26"/>
      <x:c r="D52" s="3"/>
      <x:c r="E52" s="2"/>
      <x:c r="F52" s="1"/>
      <x:c r="G52" s="1"/>
      <x:c r="H52" s="2"/>
      <x:c r="J52" s="3"/>
      <x:c r="K52" s="3"/>
    </x:row>
    <x:row r="53">
      <x:c r="A53" s="26"/>
      <x:c r="D53" s="3"/>
      <x:c r="E53" s="2"/>
      <x:c r="F53" s="1"/>
      <x:c r="G53" s="1"/>
      <x:c r="H53" s="2"/>
      <x:c r="J53" s="3"/>
      <x:c r="K53" s="3"/>
    </x:row>
    <x:row r="54">
      <x:c r="A54" s="26"/>
      <x:c r="D54" s="3"/>
      <x:c r="E54" s="2"/>
      <x:c r="F54" s="1"/>
      <x:c r="G54" s="1"/>
      <x:c r="H54" s="2"/>
      <x:c r="J54" s="3"/>
      <x:c r="K54" s="3"/>
    </x:row>
    <x:row r="55">
      <x:c r="A55" s="26"/>
      <x:c r="D55" s="3"/>
      <x:c r="E55" s="2"/>
      <x:c r="F55" s="1"/>
      <x:c r="G55" s="1"/>
      <x:c r="H55" s="2"/>
      <x:c r="J55" s="3"/>
      <x:c r="K55" s="3"/>
    </x:row>
    <x:row r="56">
      <x:c r="A56" s="26"/>
      <x:c r="D56" s="3"/>
      <x:c r="E56" s="2"/>
      <x:c r="F56" s="1"/>
      <x:c r="G56" s="1"/>
      <x:c r="H56" s="2"/>
      <x:c r="J56" s="3"/>
      <x:c r="K56" s="3"/>
    </x:row>
    <x:row r="57">
      <x:c r="A57" s="26"/>
      <x:c r="D57" s="3"/>
      <x:c r="E57" s="2"/>
      <x:c r="F57" s="1"/>
      <x:c r="G57" s="1"/>
      <x:c r="H57" s="2"/>
      <x:c r="J57" s="3"/>
      <x:c r="K57" s="3"/>
    </x:row>
    <x:row r="58">
      <x:c r="A58" s="26"/>
      <x:c r="D58" s="3"/>
      <x:c r="E58" s="2"/>
      <x:c r="F58" s="1"/>
      <x:c r="G58" s="1"/>
      <x:c r="H58" s="2"/>
      <x:c r="J58" s="3"/>
      <x:c r="K58" s="3"/>
    </x:row>
    <x:row r="59">
      <x:c r="A59" s="26"/>
      <x:c r="D59" s="3"/>
      <x:c r="E59" s="2"/>
      <x:c r="F59" s="1"/>
      <x:c r="G59" s="1"/>
      <x:c r="H59" s="2"/>
      <x:c r="J59" s="3"/>
      <x:c r="K59" s="3"/>
    </x:row>
    <x:row r="60">
      <x:c r="A60" s="26"/>
      <x:c r="D60" s="3"/>
      <x:c r="E60" s="2"/>
      <x:c r="F60" s="1"/>
      <x:c r="G60" s="1"/>
      <x:c r="H60" s="2"/>
      <x:c r="J60" s="3"/>
      <x:c r="K60" s="3"/>
    </x:row>
    <x:row r="61">
      <x:c r="A61" s="26"/>
      <x:c r="D61" s="3"/>
      <x:c r="E61" s="2"/>
      <x:c r="F61" s="1"/>
      <x:c r="G61" s="1"/>
      <x:c r="H61" s="2"/>
      <x:c r="J61" s="3"/>
      <x:c r="K61" s="3"/>
    </x:row>
    <x:row r="62">
      <x:c r="A62" s="26"/>
      <x:c r="D62" s="3"/>
      <x:c r="E62" s="2"/>
      <x:c r="F62" s="1"/>
      <x:c r="G62" s="1"/>
      <x:c r="H62" s="2"/>
      <x:c r="J62" s="3"/>
      <x:c r="K62" s="3"/>
    </x:row>
    <x:row r="63">
      <x:c r="A63" s="26"/>
      <x:c r="D63" s="3"/>
      <x:c r="E63" s="2"/>
      <x:c r="F63" s="1"/>
      <x:c r="G63" s="1"/>
      <x:c r="H63" s="2"/>
      <x:c r="J63" s="3"/>
      <x:c r="K63" s="3"/>
    </x:row>
    <x:row r="64">
      <x:c r="A64" s="26"/>
      <x:c r="D64" s="3"/>
      <x:c r="E64" s="2"/>
      <x:c r="F64" s="1"/>
      <x:c r="G64" s="1"/>
      <x:c r="H64" s="2"/>
      <x:c r="J64" s="3"/>
      <x:c r="K64" s="3"/>
    </x:row>
    <x:row r="65">
      <x:c r="A65" s="26"/>
      <x:c r="D65" s="3"/>
      <x:c r="E65" s="2"/>
      <x:c r="F65" s="1"/>
      <x:c r="G65" s="1"/>
      <x:c r="H65" s="2"/>
      <x:c r="J65" s="3"/>
      <x:c r="K65" s="3"/>
    </x:row>
    <x:row r="66">
      <x:c r="A66" s="26"/>
      <x:c r="D66" s="3"/>
      <x:c r="E66" s="2"/>
      <x:c r="F66" s="1"/>
      <x:c r="G66" s="1"/>
      <x:c r="H66" s="2"/>
      <x:c r="J66" s="3"/>
      <x:c r="K66" s="3"/>
    </x:row>
    <x:row r="67">
      <x:c r="A67" s="26"/>
      <x:c r="D67" s="3"/>
      <x:c r="E67" s="2"/>
      <x:c r="F67" s="1"/>
      <x:c r="G67" s="1"/>
      <x:c r="H67" s="2"/>
      <x:c r="J67" s="3"/>
      <x:c r="K67" s="3"/>
    </x:row>
    <x:row r="68">
      <x:c r="A68" s="26"/>
      <x:c r="D68" s="3"/>
      <x:c r="E68" s="2"/>
      <x:c r="F68" s="1"/>
      <x:c r="G68" s="1"/>
      <x:c r="H68" s="2"/>
      <x:c r="J68" s="3"/>
      <x:c r="K68" s="3"/>
    </x:row>
    <x:row r="69">
      <x:c r="A69" s="26"/>
      <x:c r="D69" s="3"/>
      <x:c r="E69" s="2"/>
      <x:c r="F69" s="1"/>
      <x:c r="G69" s="1"/>
      <x:c r="H69" s="2"/>
      <x:c r="J69" s="3"/>
      <x:c r="K69" s="3"/>
    </x:row>
    <x:row r="70">
      <x:c r="A70" s="26"/>
      <x:c r="D70" s="3"/>
      <x:c r="E70" s="2"/>
      <x:c r="F70" s="1"/>
      <x:c r="G70" s="1"/>
      <x:c r="H70" s="2"/>
      <x:c r="J70" s="3"/>
      <x:c r="K70" s="3"/>
    </x:row>
    <x:row r="71">
      <x:c r="A71" s="26"/>
      <x:c r="D71" s="3"/>
      <x:c r="E71" s="2"/>
      <x:c r="F71" s="1"/>
      <x:c r="G71" s="1"/>
      <x:c r="H71" s="2"/>
      <x:c r="J71" s="3"/>
      <x:c r="K71" s="3"/>
    </x:row>
    <x:row r="72">
      <x:c r="A72" s="26"/>
      <x:c r="D72" s="3"/>
      <x:c r="E72" s="2"/>
      <x:c r="F72" s="1"/>
      <x:c r="G72" s="1"/>
      <x:c r="H72" s="2"/>
      <x:c r="J72" s="3"/>
      <x:c r="K72" s="3"/>
    </x:row>
    <x:row r="73">
      <x:c r="A73" s="26"/>
      <x:c r="D73" s="3"/>
      <x:c r="E73" s="2"/>
      <x:c r="F73" s="1"/>
      <x:c r="G73" s="1"/>
      <x:c r="H73" s="2"/>
      <x:c r="J73" s="3"/>
      <x:c r="K73" s="3"/>
    </x:row>
    <x:row r="74">
      <x:c r="A74" s="26"/>
      <x:c r="D74" s="3"/>
      <x:c r="E74" s="2"/>
      <x:c r="F74" s="1"/>
      <x:c r="G74" s="1"/>
      <x:c r="H74" s="2"/>
      <x:c r="J74" s="3"/>
      <x:c r="K74" s="3"/>
    </x:row>
    <x:row r="75">
      <x:c r="A75" s="26"/>
      <x:c r="D75" s="3"/>
      <x:c r="E75" s="2"/>
      <x:c r="F75" s="1"/>
      <x:c r="G75" s="1"/>
      <x:c r="H75" s="2"/>
      <x:c r="J75" s="3"/>
      <x:c r="K75" s="3"/>
    </x:row>
    <x:row r="76">
      <x:c r="A76" s="26"/>
      <x:c r="D76" s="3"/>
      <x:c r="E76" s="2"/>
      <x:c r="F76" s="1"/>
      <x:c r="G76" s="1"/>
      <x:c r="H76" s="2"/>
      <x:c r="J76" s="3"/>
      <x:c r="K76" s="3"/>
    </x:row>
    <x:row r="77">
      <x:c r="A77" s="26"/>
      <x:c r="D77" s="3"/>
      <x:c r="E77" s="2"/>
      <x:c r="F77" s="1"/>
      <x:c r="G77" s="1"/>
      <x:c r="H77" s="2"/>
      <x:c r="J77" s="3"/>
      <x:c r="K77" s="3"/>
    </x:row>
    <x:row r="78">
      <x:c r="A78" s="26"/>
      <x:c r="D78" s="3"/>
      <x:c r="E78" s="2"/>
      <x:c r="F78" s="1"/>
      <x:c r="G78" s="1"/>
      <x:c r="H78" s="2"/>
      <x:c r="J78" s="3"/>
      <x:c r="K78" s="3"/>
    </x:row>
    <x:row r="79">
      <x:c r="A79" s="26"/>
      <x:c r="D79" s="3"/>
      <x:c r="E79" s="2"/>
      <x:c r="F79" s="1"/>
      <x:c r="G79" s="1"/>
      <x:c r="H79" s="2"/>
      <x:c r="J79" s="3"/>
      <x:c r="K79" s="3"/>
    </x:row>
    <x:row r="80">
      <x:c r="A80" s="26"/>
      <x:c r="D80" s="3"/>
      <x:c r="E80" s="2"/>
      <x:c r="F80" s="1"/>
      <x:c r="G80" s="1"/>
      <x:c r="H80" s="2"/>
      <x:c r="J80" s="3"/>
      <x:c r="K80" s="3"/>
    </x:row>
    <x:row r="81">
      <x:c r="A81" s="26"/>
      <x:c r="D81" s="3"/>
      <x:c r="E81" s="2"/>
      <x:c r="F81" s="1"/>
      <x:c r="G81" s="1"/>
      <x:c r="H81" s="2"/>
      <x:c r="J81" s="3"/>
      <x:c r="K81" s="3"/>
    </x:row>
    <x:row r="82">
      <x:c r="A82" s="26"/>
      <x:c r="D82" s="3"/>
      <x:c r="E82" s="2"/>
      <x:c r="F82" s="1"/>
      <x:c r="G82" s="1"/>
      <x:c r="H82" s="2"/>
      <x:c r="J82" s="3"/>
      <x:c r="K82" s="3"/>
    </x:row>
    <x:row r="83">
      <x:c r="A83" s="26"/>
      <x:c r="D83" s="3"/>
      <x:c r="E83" s="2"/>
      <x:c r="F83" s="1"/>
      <x:c r="G83" s="1"/>
      <x:c r="H83" s="2"/>
      <x:c r="J83" s="3"/>
      <x:c r="K83" s="3"/>
    </x:row>
    <x:row r="84">
      <x:c r="A84" s="26"/>
      <x:c r="D84" s="3"/>
      <x:c r="E84" s="2"/>
      <x:c r="F84" s="1"/>
      <x:c r="G84" s="1"/>
      <x:c r="H84" s="2"/>
      <x:c r="J84" s="3"/>
      <x:c r="K84" s="3"/>
    </x:row>
    <x:row r="85">
      <x:c r="A85" s="26"/>
      <x:c r="D85" s="3"/>
      <x:c r="E85" s="2"/>
      <x:c r="F85" s="1"/>
      <x:c r="G85" s="1"/>
      <x:c r="H85" s="2"/>
      <x:c r="J85" s="3"/>
      <x:c r="K85" s="3"/>
    </x:row>
    <x:row r="86">
      <x:c r="A86" s="26"/>
      <x:c r="D86" s="3"/>
      <x:c r="E86" s="2"/>
      <x:c r="F86" s="1"/>
      <x:c r="G86" s="1"/>
      <x:c r="H86" s="2"/>
      <x:c r="J86" s="3"/>
      <x:c r="K86" s="3"/>
    </x:row>
    <x:row r="87">
      <x:c r="A87" s="26"/>
      <x:c r="D87" s="3"/>
      <x:c r="E87" s="2"/>
      <x:c r="F87" s="1"/>
      <x:c r="G87" s="1"/>
      <x:c r="H87" s="2"/>
      <x:c r="J87" s="3"/>
      <x:c r="K87" s="3"/>
    </x:row>
    <x:row r="88">
      <x:c r="A88" s="26"/>
      <x:c r="D88" s="3"/>
      <x:c r="E88" s="2"/>
      <x:c r="F88" s="1"/>
      <x:c r="G88" s="1"/>
      <x:c r="H88" s="2"/>
      <x:c r="J88" s="3"/>
      <x:c r="K88" s="3"/>
    </x:row>
    <x:row r="89">
      <x:c r="A89" s="26"/>
      <x:c r="D89" s="3"/>
      <x:c r="E89" s="2"/>
      <x:c r="F89" s="1"/>
      <x:c r="G89" s="1"/>
      <x:c r="H89" s="2"/>
      <x:c r="J89" s="3"/>
      <x:c r="K89" s="3"/>
    </x:row>
    <x:row r="90">
      <x:c r="A90" s="26"/>
      <x:c r="D90" s="3"/>
      <x:c r="E90" s="2"/>
      <x:c r="F90" s="1"/>
      <x:c r="G90" s="1"/>
      <x:c r="H90" s="2"/>
      <x:c r="J90" s="3"/>
      <x:c r="K90" s="3"/>
    </x:row>
    <x:row r="91">
      <x:c r="A91" s="26"/>
      <x:c r="D91" s="3"/>
      <x:c r="E91" s="2"/>
      <x:c r="F91" s="1"/>
      <x:c r="G91" s="1"/>
      <x:c r="H91" s="2"/>
      <x:c r="J91" s="3"/>
      <x:c r="K91" s="3"/>
    </x:row>
    <x:row r="92">
      <x:c r="A92" s="26"/>
      <x:c r="D92" s="3"/>
      <x:c r="E92" s="2"/>
      <x:c r="F92" s="1"/>
      <x:c r="G92" s="1"/>
      <x:c r="H92" s="2"/>
      <x:c r="J92" s="3"/>
      <x:c r="K92" s="3"/>
    </x:row>
    <x:row r="93">
      <x:c r="A93" s="26"/>
      <x:c r="D93" s="3"/>
      <x:c r="E93" s="2"/>
      <x:c r="F93" s="1"/>
      <x:c r="G93" s="1"/>
      <x:c r="H93" s="2"/>
      <x:c r="J93" s="3"/>
      <x:c r="K93" s="3"/>
    </x:row>
    <x:row r="94">
      <x:c r="A94" s="26"/>
      <x:c r="D94" s="3"/>
      <x:c r="E94" s="2"/>
      <x:c r="F94" s="1"/>
      <x:c r="G94" s="1"/>
      <x:c r="H94" s="2"/>
      <x:c r="J94" s="3"/>
      <x:c r="K94" s="3"/>
    </x:row>
    <x:row r="95">
      <x:c r="A95" s="26"/>
      <x:c r="D95" s="3"/>
      <x:c r="E95" s="2"/>
      <x:c r="F95" s="1"/>
      <x:c r="G95" s="1"/>
      <x:c r="H95" s="2"/>
      <x:c r="J95" s="3"/>
      <x:c r="K95" s="3"/>
    </x:row>
    <x:row r="96">
      <x:c r="A96" s="26"/>
      <x:c r="D96" s="3"/>
      <x:c r="E96" s="2"/>
      <x:c r="F96" s="1"/>
      <x:c r="G96" s="1"/>
      <x:c r="H96" s="2"/>
      <x:c r="J96" s="3"/>
      <x:c r="K96" s="3"/>
    </x:row>
    <x:row r="97">
      <x:c r="A97" s="26"/>
      <x:c r="D97" s="3"/>
      <x:c r="E97" s="2"/>
      <x:c r="F97" s="1"/>
      <x:c r="G97" s="1"/>
      <x:c r="H97" s="2"/>
      <x:c r="J97" s="3"/>
      <x:c r="K97" s="3"/>
    </x:row>
    <x:row r="98">
      <x:c r="A98" s="26"/>
      <x:c r="D98" s="3"/>
      <x:c r="E98" s="2"/>
      <x:c r="F98" s="1"/>
      <x:c r="G98" s="1"/>
      <x:c r="H98" s="2"/>
      <x:c r="J98" s="3"/>
      <x:c r="K98" s="3"/>
    </x:row>
    <x:row r="99">
      <x:c r="A99" s="26"/>
      <x:c r="D99" s="3"/>
      <x:c r="E99" s="2"/>
      <x:c r="F99" s="1"/>
      <x:c r="G99" s="1"/>
      <x:c r="H99" s="2"/>
      <x:c r="J99" s="3"/>
      <x:c r="K99" s="3"/>
    </x:row>
    <x:row r="100">
      <x:c r="A100" s="26"/>
      <x:c r="D100" s="3"/>
      <x:c r="E100" s="2"/>
      <x:c r="F100" s="1"/>
      <x:c r="G100" s="1"/>
      <x:c r="H100" s="2"/>
      <x:c r="J100" s="3"/>
      <x:c r="K100" s="3"/>
    </x:row>
    <x:row r="101">
      <x:c r="A101" s="26"/>
      <x:c r="D101" s="3"/>
      <x:c r="E101" s="2"/>
      <x:c r="F101" s="1"/>
      <x:c r="G101" s="1"/>
      <x:c r="H101" s="2"/>
      <x:c r="J101" s="3"/>
      <x:c r="K101" s="3"/>
    </x:row>
    <x:row r="102">
      <x:c r="A102" s="26"/>
      <x:c r="D102" s="3"/>
      <x:c r="E102" s="2"/>
      <x:c r="F102" s="1"/>
      <x:c r="G102" s="1"/>
      <x:c r="H102" s="2"/>
      <x:c r="J102" s="3"/>
      <x:c r="K102" s="3"/>
    </x:row>
    <x:row r="103">
      <x:c r="A103" s="26"/>
      <x:c r="D103" s="3"/>
      <x:c r="E103" s="2"/>
      <x:c r="F103" s="1"/>
      <x:c r="G103" s="1"/>
      <x:c r="H103" s="2"/>
      <x:c r="J103" s="3"/>
      <x:c r="K103" s="3"/>
    </x:row>
    <x:row r="104">
      <x:c r="A104" s="26"/>
      <x:c r="D104" s="3"/>
      <x:c r="E104" s="2"/>
      <x:c r="F104" s="1"/>
      <x:c r="G104" s="1"/>
      <x:c r="H104" s="2"/>
      <x:c r="J104" s="3"/>
      <x:c r="K104" s="3"/>
    </x:row>
    <x:row r="105">
      <x:c r="A105" s="26"/>
      <x:c r="D105" s="3"/>
      <x:c r="E105" s="2"/>
      <x:c r="F105" s="1"/>
      <x:c r="G105" s="1"/>
      <x:c r="H105" s="2"/>
      <x:c r="J105" s="3"/>
      <x:c r="K105" s="3"/>
    </x:row>
    <x:row r="106">
      <x:c r="A106" s="26"/>
      <x:c r="D106" s="3"/>
      <x:c r="E106" s="2"/>
      <x:c r="F106" s="1"/>
      <x:c r="G106" s="1"/>
      <x:c r="H106" s="2"/>
      <x:c r="J106" s="3"/>
      <x:c r="K106" s="3"/>
    </x:row>
    <x:row r="107">
      <x:c r="A107" s="26"/>
      <x:c r="D107" s="3"/>
      <x:c r="E107" s="2"/>
      <x:c r="F107" s="1"/>
      <x:c r="G107" s="1"/>
      <x:c r="H107" s="2"/>
      <x:c r="J107" s="3"/>
      <x:c r="K107" s="3"/>
    </x:row>
    <x:row r="108">
      <x:c r="A108" s="26"/>
      <x:c r="D108" s="3"/>
      <x:c r="E108" s="2"/>
      <x:c r="F108" s="1"/>
      <x:c r="G108" s="1"/>
      <x:c r="H108" s="2"/>
      <x:c r="J108" s="3"/>
      <x:c r="K108" s="3"/>
    </x:row>
    <x:row r="109">
      <x:c r="A109" s="26"/>
      <x:c r="D109" s="3"/>
      <x:c r="E109" s="2"/>
      <x:c r="F109" s="1"/>
      <x:c r="G109" s="1"/>
      <x:c r="H109" s="2"/>
      <x:c r="J109" s="3"/>
      <x:c r="K109" s="3"/>
    </x:row>
    <x:row r="110">
      <x:c r="A110" s="26"/>
      <x:c r="D110" s="3"/>
      <x:c r="E110" s="2"/>
      <x:c r="F110" s="1"/>
      <x:c r="G110" s="1"/>
      <x:c r="H110" s="2"/>
      <x:c r="J110" s="3"/>
      <x:c r="K110" s="3"/>
    </x:row>
    <x:row r="111">
      <x:c r="A111" s="26"/>
      <x:c r="D111" s="3"/>
      <x:c r="E111" s="2"/>
      <x:c r="F111" s="1"/>
      <x:c r="G111" s="1"/>
      <x:c r="H111" s="2"/>
      <x:c r="J111" s="3"/>
      <x:c r="K111" s="3"/>
    </x:row>
    <x:row r="112">
      <x:c r="A112" s="26"/>
      <x:c r="D112" s="3"/>
      <x:c r="E112" s="2"/>
      <x:c r="F112" s="1"/>
      <x:c r="G112" s="1"/>
      <x:c r="H112" s="2"/>
      <x:c r="J112" s="3"/>
      <x:c r="K112" s="3"/>
    </x:row>
    <x:row r="113">
      <x:c r="A113" s="26"/>
      <x:c r="D113" s="3"/>
      <x:c r="E113" s="2"/>
      <x:c r="F113" s="1"/>
      <x:c r="G113" s="1"/>
      <x:c r="H113" s="2"/>
      <x:c r="J113" s="3"/>
      <x:c r="K113" s="3"/>
    </x:row>
    <x:row r="114">
      <x:c r="A114" s="26"/>
      <x:c r="D114" s="3"/>
      <x:c r="E114" s="2"/>
      <x:c r="F114" s="1"/>
      <x:c r="G114" s="1"/>
      <x:c r="H114" s="2"/>
      <x:c r="J114" s="3"/>
      <x:c r="K114" s="3"/>
    </x:row>
    <x:row r="115">
      <x:c r="A115" s="26"/>
      <x:c r="D115" s="3"/>
      <x:c r="E115" s="2"/>
      <x:c r="F115" s="1"/>
      <x:c r="G115" s="1"/>
      <x:c r="H115" s="2"/>
      <x:c r="J115" s="3"/>
      <x:c r="K115" s="3"/>
    </x:row>
    <x:row r="116">
      <x:c r="A116" s="26"/>
      <x:c r="D116" s="3"/>
      <x:c r="E116" s="2"/>
      <x:c r="F116" s="1"/>
      <x:c r="G116" s="1"/>
      <x:c r="H116" s="2"/>
      <x:c r="J116" s="3"/>
      <x:c r="K116" s="3"/>
    </x:row>
    <x:row r="117">
      <x:c r="A117" s="26"/>
      <x:c r="D117" s="3"/>
      <x:c r="E117" s="2"/>
      <x:c r="F117" s="1"/>
      <x:c r="G117" s="1"/>
      <x:c r="H117" s="2"/>
      <x:c r="J117" s="3"/>
      <x:c r="K117" s="3"/>
    </x:row>
    <x:row r="118">
      <x:c r="A118" s="26"/>
      <x:c r="D118" s="3"/>
      <x:c r="E118" s="2"/>
      <x:c r="F118" s="1"/>
      <x:c r="G118" s="1"/>
      <x:c r="H118" s="2"/>
      <x:c r="J118" s="3"/>
      <x:c r="K118" s="3"/>
    </x:row>
    <x:row r="119">
      <x:c r="A119" s="26"/>
      <x:c r="D119" s="3"/>
      <x:c r="E119" s="2"/>
      <x:c r="F119" s="1"/>
      <x:c r="G119" s="1"/>
      <x:c r="H119" s="2"/>
      <x:c r="J119" s="3"/>
      <x:c r="K119" s="3"/>
    </x:row>
    <x:row r="120">
      <x:c r="A120" s="26"/>
      <x:c r="D120" s="3"/>
      <x:c r="E120" s="2"/>
      <x:c r="F120" s="1"/>
      <x:c r="G120" s="1"/>
      <x:c r="H120" s="2"/>
      <x:c r="J120" s="3"/>
      <x:c r="K120" s="3"/>
    </x:row>
    <x:row r="121">
      <x:c r="A121" s="26"/>
      <x:c r="D121" s="3"/>
      <x:c r="E121" s="2"/>
      <x:c r="F121" s="1"/>
      <x:c r="G121" s="1"/>
      <x:c r="H121" s="2"/>
      <x:c r="J121" s="3"/>
      <x:c r="K121" s="3"/>
    </x:row>
    <x:row r="122">
      <x:c r="A122" s="26"/>
      <x:c r="D122" s="3"/>
      <x:c r="E122" s="2"/>
      <x:c r="F122" s="1"/>
      <x:c r="G122" s="1"/>
      <x:c r="H122" s="2"/>
      <x:c r="J122" s="3"/>
      <x:c r="K122" s="3"/>
    </x:row>
    <x:row r="123">
      <x:c r="A123" s="26"/>
      <x:c r="D123" s="3"/>
      <x:c r="E123" s="2"/>
      <x:c r="F123" s="1"/>
      <x:c r="G123" s="1"/>
      <x:c r="H123" s="2"/>
      <x:c r="J123" s="3"/>
      <x:c r="K123" s="3"/>
    </x:row>
    <x:row r="124">
      <x:c r="A124" s="26"/>
      <x:c r="D124" s="3"/>
      <x:c r="E124" s="2"/>
      <x:c r="F124" s="1"/>
      <x:c r="G124" s="1"/>
      <x:c r="H124" s="2"/>
      <x:c r="J124" s="3"/>
      <x:c r="K124" s="3"/>
    </x:row>
    <x:row r="125">
      <x:c r="A125" s="26"/>
      <x:c r="D125" s="3"/>
      <x:c r="E125" s="2"/>
      <x:c r="F125" s="1"/>
      <x:c r="G125" s="1"/>
      <x:c r="H125" s="2"/>
      <x:c r="J125" s="3"/>
      <x:c r="K125" s="3"/>
    </x:row>
    <x:row r="126">
      <x:c r="A126" s="26"/>
      <x:c r="D126" s="3"/>
      <x:c r="E126" s="2"/>
      <x:c r="F126" s="1"/>
      <x:c r="G126" s="1"/>
      <x:c r="H126" s="2"/>
      <x:c r="J126" s="3"/>
      <x:c r="K126" s="3"/>
    </x:row>
    <x:row r="127">
      <x:c r="A127" s="26"/>
      <x:c r="D127" s="3"/>
      <x:c r="E127" s="2"/>
      <x:c r="F127" s="1"/>
      <x:c r="G127" s="1"/>
      <x:c r="H127" s="2"/>
      <x:c r="J127" s="3"/>
      <x:c r="K127" s="3"/>
    </x:row>
    <x:row r="128">
      <x:c r="A128" s="26"/>
      <x:c r="D128" s="3"/>
      <x:c r="E128" s="2"/>
      <x:c r="F128" s="1"/>
      <x:c r="G128" s="1"/>
      <x:c r="H128" s="2"/>
      <x:c r="J128" s="3"/>
      <x:c r="K128" s="3"/>
    </x:row>
    <x:row r="129">
      <x:c r="A129" s="26"/>
      <x:c r="D129" s="3"/>
      <x:c r="E129" s="2"/>
      <x:c r="F129" s="1"/>
      <x:c r="G129" s="1"/>
      <x:c r="H129" s="2"/>
      <x:c r="J129" s="3"/>
      <x:c r="K129" s="3"/>
    </x:row>
    <x:row r="130">
      <x:c r="A130" s="26"/>
      <x:c r="D130" s="3"/>
      <x:c r="E130" s="2"/>
      <x:c r="F130" s="1"/>
      <x:c r="G130" s="1"/>
      <x:c r="H130" s="2"/>
      <x:c r="J130" s="3"/>
      <x:c r="K130" s="3"/>
    </x:row>
    <x:row r="131">
      <x:c r="A131" s="26"/>
      <x:c r="D131" s="3"/>
      <x:c r="E131" s="2"/>
      <x:c r="F131" s="1"/>
      <x:c r="G131" s="1"/>
      <x:c r="H131" s="2"/>
      <x:c r="J131" s="3"/>
      <x:c r="K131" s="3"/>
    </x:row>
    <x:row r="132">
      <x:c r="A132" s="26"/>
      <x:c r="D132" s="3"/>
      <x:c r="E132" s="2"/>
      <x:c r="F132" s="1"/>
      <x:c r="G132" s="1"/>
      <x:c r="H132" s="2"/>
      <x:c r="J132" s="3"/>
      <x:c r="K132" s="3"/>
    </x:row>
    <x:row r="133">
      <x:c r="A133" s="26"/>
      <x:c r="D133" s="3"/>
      <x:c r="E133" s="2"/>
      <x:c r="F133" s="1"/>
      <x:c r="G133" s="1"/>
      <x:c r="H133" s="2"/>
      <x:c r="J133" s="3"/>
      <x:c r="K133" s="3"/>
    </x:row>
    <x:row r="134">
      <x:c r="A134" s="26"/>
      <x:c r="D134" s="3"/>
      <x:c r="E134" s="2"/>
      <x:c r="F134" s="1"/>
      <x:c r="G134" s="1"/>
      <x:c r="H134" s="2"/>
      <x:c r="J134" s="3"/>
      <x:c r="K134" s="3"/>
    </x:row>
    <x:row r="135">
      <x:c r="A135" s="26"/>
      <x:c r="D135" s="3"/>
      <x:c r="E135" s="2"/>
      <x:c r="F135" s="1"/>
      <x:c r="G135" s="1"/>
      <x:c r="H135" s="2"/>
      <x:c r="J135" s="3"/>
      <x:c r="K135" s="3"/>
    </x:row>
    <x:row r="136">
      <x:c r="A136" s="26"/>
      <x:c r="D136" s="3"/>
      <x:c r="E136" s="2"/>
      <x:c r="F136" s="1"/>
      <x:c r="G136" s="1"/>
      <x:c r="H136" s="2"/>
      <x:c r="J136" s="3"/>
      <x:c r="K136" s="3"/>
    </x:row>
    <x:row r="137">
      <x:c r="A137" s="26"/>
      <x:c r="D137" s="3"/>
      <x:c r="E137" s="2"/>
      <x:c r="F137" s="1"/>
      <x:c r="G137" s="1"/>
      <x:c r="H137" s="2"/>
      <x:c r="J137" s="3"/>
      <x:c r="K137" s="3"/>
    </x:row>
    <x:row r="138">
      <x:c r="A138" s="26"/>
      <x:c r="D138" s="3"/>
      <x:c r="E138" s="2"/>
      <x:c r="F138" s="1"/>
      <x:c r="G138" s="1"/>
      <x:c r="H138" s="2"/>
      <x:c r="J138" s="3"/>
      <x:c r="K138" s="3"/>
    </x:row>
    <x:row r="139">
      <x:c r="A139" s="26"/>
      <x:c r="D139" s="3"/>
      <x:c r="E139" s="2"/>
      <x:c r="F139" s="1"/>
      <x:c r="G139" s="1"/>
      <x:c r="H139" s="2"/>
      <x:c r="J139" s="3"/>
      <x:c r="K139" s="3"/>
    </x:row>
    <x:row r="140">
      <x:c r="A140" s="26"/>
      <x:c r="D140" s="3"/>
      <x:c r="E140" s="2"/>
      <x:c r="F140" s="1"/>
      <x:c r="G140" s="1"/>
      <x:c r="H140" s="2"/>
      <x:c r="J140" s="3"/>
      <x:c r="K140" s="3"/>
    </x:row>
    <x:row r="141">
      <x:c r="A141" s="26"/>
      <x:c r="D141" s="3"/>
      <x:c r="E141" s="2"/>
      <x:c r="F141" s="1"/>
      <x:c r="G141" s="1"/>
      <x:c r="H141" s="2"/>
      <x:c r="J141" s="3"/>
      <x:c r="K141" s="3"/>
    </x:row>
    <x:row r="142">
      <x:c r="A142" s="26"/>
      <x:c r="D142" s="3"/>
      <x:c r="E142" s="2"/>
      <x:c r="F142" s="1"/>
      <x:c r="G142" s="1"/>
      <x:c r="H142" s="2"/>
      <x:c r="J142" s="3"/>
      <x:c r="K142" s="3"/>
    </x:row>
    <x:row r="143">
      <x:c r="A143" s="26"/>
      <x:c r="D143" s="3"/>
      <x:c r="E143" s="2"/>
      <x:c r="F143" s="1"/>
      <x:c r="G143" s="1"/>
      <x:c r="H143" s="2"/>
      <x:c r="J143" s="3"/>
      <x:c r="K143" s="3"/>
    </x:row>
    <x:row r="144">
      <x:c r="A144" s="26"/>
      <x:c r="D144" s="3"/>
      <x:c r="E144" s="2"/>
      <x:c r="F144" s="1"/>
      <x:c r="G144" s="1"/>
      <x:c r="H144" s="2"/>
      <x:c r="J144" s="3"/>
      <x:c r="K144" s="3"/>
    </x:row>
    <x:row r="145">
      <x:c r="A145" s="26"/>
      <x:c r="D145" s="3"/>
      <x:c r="E145" s="2"/>
      <x:c r="F145" s="1"/>
      <x:c r="G145" s="1"/>
      <x:c r="H145" s="2"/>
      <x:c r="J145" s="3"/>
      <x:c r="K145" s="3"/>
    </x:row>
    <x:row r="146">
      <x:c r="A146" s="26"/>
      <x:c r="D146" s="3"/>
      <x:c r="E146" s="2"/>
      <x:c r="F146" s="1"/>
      <x:c r="G146" s="1"/>
      <x:c r="H146" s="2"/>
      <x:c r="J146" s="3"/>
      <x:c r="K146" s="3"/>
    </x:row>
    <x:row r="147">
      <x:c r="A147" s="26"/>
      <x:c r="D147" s="3"/>
      <x:c r="E147" s="2"/>
      <x:c r="F147" s="1"/>
      <x:c r="G147" s="1"/>
      <x:c r="H147" s="2"/>
      <x:c r="J147" s="3"/>
      <x:c r="K147" s="3"/>
    </x:row>
    <x:row r="148">
      <x:c r="A148" s="26"/>
      <x:c r="D148" s="3"/>
      <x:c r="E148" s="2"/>
      <x:c r="F148" s="1"/>
      <x:c r="G148" s="1"/>
      <x:c r="H148" s="2"/>
      <x:c r="J148" s="3"/>
      <x:c r="K148" s="3"/>
    </x:row>
    <x:row r="149">
      <x:c r="A149" s="26"/>
      <x:c r="D149" s="3"/>
      <x:c r="E149" s="2"/>
      <x:c r="F149" s="1"/>
      <x:c r="G149" s="1"/>
      <x:c r="H149" s="2"/>
      <x:c r="J149" s="3"/>
      <x:c r="K149" s="3"/>
    </x:row>
    <x:row r="150">
      <x:c r="A150" s="26"/>
      <x:c r="D150" s="3"/>
      <x:c r="E150" s="2"/>
      <x:c r="F150" s="1"/>
      <x:c r="G150" s="1"/>
      <x:c r="H150" s="2"/>
      <x:c r="J150" s="3"/>
      <x:c r="K150" s="3"/>
    </x:row>
    <x:row r="151">
      <x:c r="A151" s="26"/>
      <x:c r="D151" s="3"/>
      <x:c r="E151" s="2"/>
      <x:c r="F151" s="1"/>
      <x:c r="G151" s="1"/>
      <x:c r="H151" s="2"/>
      <x:c r="J151" s="3"/>
      <x:c r="K151" s="3"/>
    </x:row>
    <x:row r="152">
      <x:c r="A152" s="26"/>
      <x:c r="D152" s="3"/>
      <x:c r="E152" s="2"/>
      <x:c r="F152" s="1"/>
      <x:c r="G152" s="1"/>
      <x:c r="H152" s="2"/>
      <x:c r="J152" s="3"/>
      <x:c r="K152" s="3"/>
    </x:row>
    <x:row r="153">
      <x:c r="A153" s="26"/>
      <x:c r="D153" s="3"/>
      <x:c r="E153" s="2"/>
      <x:c r="F153" s="1"/>
      <x:c r="G153" s="1"/>
      <x:c r="H153" s="2"/>
      <x:c r="J153" s="3"/>
      <x:c r="K153" s="3"/>
    </x:row>
    <x:row r="154">
      <x:c r="A154" s="26"/>
      <x:c r="D154" s="3"/>
      <x:c r="E154" s="2"/>
      <x:c r="F154" s="1"/>
      <x:c r="G154" s="1"/>
      <x:c r="H154" s="2"/>
      <x:c r="J154" s="3"/>
      <x:c r="K154" s="3"/>
    </x:row>
    <x:row r="155">
      <x:c r="A155" s="26"/>
      <x:c r="D155" s="3"/>
      <x:c r="E155" s="2"/>
      <x:c r="F155" s="1"/>
      <x:c r="G155" s="1"/>
      <x:c r="H155" s="2"/>
      <x:c r="J155" s="3"/>
      <x:c r="K155" s="3"/>
    </x:row>
    <x:row r="156">
      <x:c r="A156" s="26"/>
      <x:c r="D156" s="3"/>
      <x:c r="E156" s="2"/>
      <x:c r="F156" s="1"/>
      <x:c r="G156" s="1"/>
      <x:c r="H156" s="2"/>
      <x:c r="J156" s="3"/>
      <x:c r="K156" s="3"/>
    </x:row>
    <x:row r="157">
      <x:c r="A157" s="26"/>
      <x:c r="D157" s="3"/>
      <x:c r="E157" s="2"/>
      <x:c r="F157" s="1"/>
      <x:c r="G157" s="1"/>
      <x:c r="H157" s="2"/>
      <x:c r="J157" s="3"/>
      <x:c r="K157" s="3"/>
    </x:row>
    <x:row r="158">
      <x:c r="A158" s="26"/>
      <x:c r="D158" s="3"/>
      <x:c r="E158" s="2"/>
      <x:c r="F158" s="1"/>
      <x:c r="G158" s="1"/>
      <x:c r="H158" s="2"/>
      <x:c r="J158" s="3"/>
      <x:c r="K158" s="3"/>
    </x:row>
    <x:row r="159">
      <x:c r="A159" s="26"/>
      <x:c r="D159" s="3"/>
      <x:c r="E159" s="2"/>
      <x:c r="F159" s="1"/>
      <x:c r="G159" s="1"/>
      <x:c r="H159" s="2"/>
      <x:c r="J159" s="3"/>
      <x:c r="K159" s="3"/>
    </x:row>
    <x:row r="160">
      <x:c r="A160" s="26"/>
      <x:c r="D160" s="3"/>
      <x:c r="E160" s="2"/>
      <x:c r="F160" s="1"/>
      <x:c r="G160" s="1"/>
      <x:c r="H160" s="2"/>
      <x:c r="J160" s="3"/>
      <x:c r="K160" s="3"/>
    </x:row>
    <x:row r="161">
      <x:c r="A161" s="26"/>
      <x:c r="D161" s="3"/>
      <x:c r="E161" s="2"/>
      <x:c r="F161" s="1"/>
      <x:c r="G161" s="1"/>
      <x:c r="H161" s="2"/>
      <x:c r="J161" s="3"/>
      <x:c r="K161" s="3"/>
    </x:row>
    <x:row r="162">
      <x:c r="A162" s="26"/>
      <x:c r="D162" s="3"/>
      <x:c r="E162" s="2"/>
      <x:c r="F162" s="1"/>
      <x:c r="G162" s="1"/>
      <x:c r="H162" s="2"/>
      <x:c r="J162" s="3"/>
      <x:c r="K162" s="3"/>
    </x:row>
    <x:row r="163">
      <x:c r="A163" s="26"/>
      <x:c r="D163" s="3"/>
      <x:c r="E163" s="2"/>
      <x:c r="F163" s="1"/>
      <x:c r="G163" s="1"/>
      <x:c r="H163" s="2"/>
      <x:c r="J163" s="3"/>
      <x:c r="K163" s="3"/>
    </x:row>
    <x:row r="164">
      <x:c r="A164" s="26"/>
      <x:c r="D164" s="3"/>
      <x:c r="E164" s="2"/>
      <x:c r="F164" s="1"/>
      <x:c r="G164" s="1"/>
      <x:c r="H164" s="2"/>
      <x:c r="J164" s="3"/>
      <x:c r="K164" s="3"/>
    </x:row>
    <x:row r="165">
      <x:c r="A165" s="26"/>
      <x:c r="D165" s="3"/>
      <x:c r="E165" s="2"/>
      <x:c r="F165" s="1"/>
      <x:c r="G165" s="1"/>
      <x:c r="H165" s="2"/>
      <x:c r="J165" s="3"/>
      <x:c r="K165" s="3"/>
    </x:row>
    <x:row r="166">
      <x:c r="A166" s="26"/>
      <x:c r="D166" s="3"/>
      <x:c r="E166" s="2"/>
      <x:c r="F166" s="1"/>
      <x:c r="G166" s="1"/>
      <x:c r="H166" s="2"/>
      <x:c r="J166" s="3"/>
      <x:c r="K166" s="3"/>
    </x:row>
    <x:row r="167">
      <x:c r="A167" s="26"/>
      <x:c r="D167" s="3"/>
      <x:c r="E167" s="2"/>
      <x:c r="F167" s="1"/>
      <x:c r="G167" s="1"/>
      <x:c r="H167" s="2"/>
      <x:c r="J167" s="3"/>
      <x:c r="K167" s="3"/>
    </x:row>
    <x:row r="168">
      <x:c r="A168" s="26"/>
      <x:c r="D168" s="3"/>
      <x:c r="E168" s="2"/>
      <x:c r="F168" s="1"/>
      <x:c r="G168" s="1"/>
      <x:c r="H168" s="2"/>
      <x:c r="J168" s="3"/>
      <x:c r="K168" s="3"/>
    </x:row>
    <x:row r="169">
      <x:c r="A169" s="26"/>
      <x:c r="D169" s="3"/>
      <x:c r="E169" s="2"/>
      <x:c r="F169" s="1"/>
      <x:c r="G169" s="1"/>
      <x:c r="H169" s="2"/>
      <x:c r="J169" s="3"/>
      <x:c r="K169" s="3"/>
    </x:row>
    <x:row r="170">
      <x:c r="A170" s="26"/>
      <x:c r="D170" s="3"/>
      <x:c r="E170" s="2"/>
      <x:c r="F170" s="1"/>
      <x:c r="G170" s="1"/>
      <x:c r="H170" s="2"/>
      <x:c r="J170" s="3"/>
      <x:c r="K170" s="3"/>
    </x:row>
    <x:row r="171">
      <x:c r="A171" s="26"/>
      <x:c r="D171" s="3"/>
      <x:c r="E171" s="2"/>
      <x:c r="F171" s="1"/>
      <x:c r="G171" s="1"/>
      <x:c r="H171" s="2"/>
      <x:c r="J171" s="3"/>
      <x:c r="K171" s="3"/>
    </x:row>
    <x:row r="172">
      <x:c r="A172" s="26"/>
      <x:c r="D172" s="3"/>
      <x:c r="E172" s="2"/>
      <x:c r="F172" s="1"/>
      <x:c r="G172" s="1"/>
      <x:c r="H172" s="2"/>
      <x:c r="J172" s="3"/>
      <x:c r="K172" s="3"/>
    </x:row>
    <x:row r="173">
      <x:c r="A173" s="26"/>
      <x:c r="D173" s="3"/>
      <x:c r="E173" s="2"/>
      <x:c r="F173" s="1"/>
      <x:c r="G173" s="1"/>
      <x:c r="H173" s="2"/>
      <x:c r="J173" s="3"/>
      <x:c r="K173" s="3"/>
    </x:row>
    <x:row r="174">
      <x:c r="A174" s="26"/>
      <x:c r="D174" s="3"/>
      <x:c r="E174" s="2"/>
      <x:c r="F174" s="1"/>
      <x:c r="G174" s="1"/>
      <x:c r="H174" s="2"/>
      <x:c r="J174" s="3"/>
      <x:c r="K174" s="3"/>
    </x:row>
    <x:row r="175">
      <x:c r="A175" s="26"/>
      <x:c r="D175" s="3"/>
      <x:c r="E175" s="2"/>
      <x:c r="F175" s="1"/>
      <x:c r="G175" s="1"/>
      <x:c r="H175" s="2"/>
      <x:c r="J175" s="3"/>
      <x:c r="K175" s="3"/>
    </x:row>
    <x:row r="176">
      <x:c r="A176" s="26"/>
      <x:c r="D176" s="3"/>
      <x:c r="E176" s="2"/>
      <x:c r="F176" s="1"/>
      <x:c r="G176" s="1"/>
      <x:c r="H176" s="2"/>
      <x:c r="J176" s="3"/>
      <x:c r="K176" s="3"/>
    </x:row>
    <x:row r="177">
      <x:c r="A177" s="26"/>
      <x:c r="D177" s="3"/>
      <x:c r="E177" s="2"/>
      <x:c r="F177" s="1"/>
      <x:c r="G177" s="1"/>
      <x:c r="H177" s="2"/>
      <x:c r="J177" s="3"/>
      <x:c r="K177" s="3"/>
    </x:row>
    <x:row r="178">
      <x:c r="A178" s="26"/>
      <x:c r="D178" s="3"/>
      <x:c r="E178" s="2"/>
      <x:c r="F178" s="1"/>
      <x:c r="G178" s="1"/>
      <x:c r="H178" s="2"/>
      <x:c r="J178" s="3"/>
      <x:c r="K178" s="3"/>
    </x:row>
    <x:row r="179">
      <x:c r="A179" s="26"/>
      <x:c r="D179" s="3"/>
      <x:c r="E179" s="2"/>
      <x:c r="F179" s="1"/>
      <x:c r="G179" s="1"/>
      <x:c r="H179" s="2"/>
      <x:c r="J179" s="3"/>
      <x:c r="K179" s="3"/>
    </x:row>
    <x:row r="180">
      <x:c r="A180" s="26"/>
      <x:c r="D180" s="3"/>
      <x:c r="E180" s="2"/>
      <x:c r="F180" s="1"/>
      <x:c r="G180" s="1"/>
      <x:c r="H180" s="2"/>
      <x:c r="J180" s="3"/>
      <x:c r="K180" s="3"/>
    </x:row>
    <x:row r="181">
      <x:c r="A181" s="26"/>
      <x:c r="D181" s="3"/>
      <x:c r="E181" s="2"/>
      <x:c r="F181" s="1"/>
      <x:c r="G181" s="1"/>
      <x:c r="H181" s="2"/>
      <x:c r="J181" s="3"/>
      <x:c r="K181" s="3"/>
    </x:row>
    <x:row r="182">
      <x:c r="A182" s="26"/>
      <x:c r="D182" s="3"/>
      <x:c r="E182" s="2"/>
      <x:c r="F182" s="1"/>
      <x:c r="G182" s="1"/>
      <x:c r="H182" s="2"/>
      <x:c r="J182" s="3"/>
      <x:c r="K182" s="3"/>
    </x:row>
    <x:row r="183">
      <x:c r="A183" s="26"/>
      <x:c r="D183" s="3"/>
      <x:c r="E183" s="2"/>
      <x:c r="F183" s="1"/>
      <x:c r="G183" s="1"/>
      <x:c r="H183" s="2"/>
      <x:c r="J183" s="3"/>
      <x:c r="K183" s="3"/>
    </x:row>
    <x:row r="184">
      <x:c r="A184" s="26"/>
      <x:c r="D184" s="3"/>
      <x:c r="E184" s="2"/>
      <x:c r="F184" s="1"/>
      <x:c r="G184" s="1"/>
      <x:c r="H184" s="2"/>
      <x:c r="J184" s="3"/>
      <x:c r="K184" s="3"/>
    </x:row>
    <x:row r="185">
      <x:c r="A185" s="26"/>
      <x:c r="D185" s="3"/>
      <x:c r="E185" s="2"/>
      <x:c r="F185" s="1"/>
      <x:c r="G185" s="1"/>
      <x:c r="H185" s="2"/>
      <x:c r="J185" s="3"/>
      <x:c r="K185" s="3"/>
    </x:row>
    <x:row r="186">
      <x:c r="A186" s="26"/>
      <x:c r="D186" s="3"/>
      <x:c r="E186" s="2"/>
      <x:c r="F186" s="1"/>
      <x:c r="G186" s="1"/>
      <x:c r="H186" s="2"/>
      <x:c r="J186" s="3"/>
      <x:c r="K186" s="3"/>
    </x:row>
    <x:row r="187">
      <x:c r="A187" s="26"/>
      <x:c r="D187" s="3"/>
      <x:c r="E187" s="2"/>
      <x:c r="F187" s="1"/>
      <x:c r="G187" s="1"/>
      <x:c r="H187" s="2"/>
      <x:c r="J187" s="3"/>
      <x:c r="K187" s="3"/>
    </x:row>
    <x:row r="188">
      <x:c r="A188" s="26"/>
      <x:c r="D188" s="3"/>
      <x:c r="E188" s="2"/>
      <x:c r="F188" s="1"/>
      <x:c r="G188" s="1"/>
      <x:c r="H188" s="2"/>
      <x:c r="J188" s="3"/>
      <x:c r="K188" s="3"/>
    </x:row>
    <x:row r="189">
      <x:c r="A189" s="26"/>
      <x:c r="D189" s="3"/>
      <x:c r="E189" s="2"/>
      <x:c r="F189" s="1"/>
      <x:c r="G189" s="1"/>
      <x:c r="H189" s="2"/>
      <x:c r="J189" s="3"/>
      <x:c r="K189" s="3"/>
    </x:row>
    <x:row r="190">
      <x:c r="A190" s="26"/>
      <x:c r="D190" s="3"/>
      <x:c r="E190" s="2"/>
      <x:c r="F190" s="1"/>
      <x:c r="G190" s="1"/>
      <x:c r="H190" s="2"/>
      <x:c r="J190" s="3"/>
      <x:c r="K190" s="3"/>
    </x:row>
    <x:row r="191">
      <x:c r="A191" s="26"/>
      <x:c r="D191" s="3"/>
      <x:c r="E191" s="2"/>
      <x:c r="F191" s="1"/>
      <x:c r="G191" s="1"/>
      <x:c r="H191" s="2"/>
      <x:c r="J191" s="3"/>
      <x:c r="K191" s="3"/>
    </x:row>
    <x:row r="192">
      <x:c r="A192" s="26"/>
      <x:c r="D192" s="3"/>
      <x:c r="E192" s="2"/>
      <x:c r="F192" s="1"/>
      <x:c r="G192" s="1"/>
      <x:c r="H192" s="2"/>
      <x:c r="J192" s="3"/>
      <x:c r="K192" s="3"/>
    </x:row>
    <x:row r="193">
      <x:c r="A193" s="26"/>
      <x:c r="D193" s="3"/>
      <x:c r="E193" s="2"/>
      <x:c r="F193" s="1"/>
      <x:c r="G193" s="1"/>
      <x:c r="H193" s="2"/>
      <x:c r="J193" s="3"/>
      <x:c r="K193" s="3"/>
    </x:row>
    <x:row r="194">
      <x:c r="A194" s="26"/>
      <x:c r="D194" s="3"/>
      <x:c r="E194" s="2"/>
      <x:c r="F194" s="1"/>
      <x:c r="G194" s="1"/>
      <x:c r="H194" s="2"/>
      <x:c r="J194" s="3"/>
      <x:c r="K194" s="3"/>
    </x:row>
    <x:row r="195">
      <x:c r="A195" s="26"/>
      <x:c r="D195" s="3"/>
      <x:c r="E195" s="2"/>
      <x:c r="F195" s="1"/>
      <x:c r="G195" s="1"/>
      <x:c r="H195" s="2"/>
      <x:c r="J195" s="3"/>
      <x:c r="K195" s="3"/>
    </x:row>
    <x:row r="196">
      <x:c r="A196" s="26"/>
      <x:c r="D196" s="3"/>
      <x:c r="E196" s="2"/>
      <x:c r="F196" s="1"/>
      <x:c r="G196" s="1"/>
      <x:c r="H196" s="2"/>
      <x:c r="J196" s="3"/>
      <x:c r="K196" s="3"/>
    </x:row>
    <x:row r="197">
      <x:c r="A197" s="26"/>
      <x:c r="D197" s="3"/>
      <x:c r="E197" s="2"/>
      <x:c r="F197" s="1"/>
      <x:c r="G197" s="1"/>
      <x:c r="H197" s="2"/>
      <x:c r="J197" s="3"/>
      <x:c r="K197" s="3"/>
    </x:row>
    <x:row r="198">
      <x:c r="A198" s="26"/>
      <x:c r="D198" s="3"/>
      <x:c r="E198" s="2"/>
      <x:c r="F198" s="1"/>
      <x:c r="G198" s="1"/>
      <x:c r="H198" s="2"/>
      <x:c r="J198" s="3"/>
      <x:c r="K198" s="3"/>
    </x:row>
    <x:row r="199">
      <x:c r="A199" s="26"/>
      <x:c r="D199" s="3"/>
      <x:c r="E199" s="2"/>
      <x:c r="F199" s="1"/>
      <x:c r="G199" s="1"/>
      <x:c r="H199" s="2"/>
      <x:c r="J199" s="3"/>
      <x:c r="K199" s="3"/>
    </x:row>
    <x:row r="200">
      <x:c r="A200" s="26"/>
      <x:c r="D200" s="3"/>
      <x:c r="E200" s="2"/>
      <x:c r="F200" s="1"/>
      <x:c r="G200" s="1"/>
      <x:c r="H200" s="2"/>
      <x:c r="J200" s="3"/>
      <x:c r="K200" s="3"/>
    </x:row>
  </x:sheetData>
  <x:mergeCells>
    <x:mergeCell ref="A1:J1"/>
  </x:mergeCells>
  <x:conditionalFormatting sqref="H4:H100">
    <x:cfRule type="expression" dxfId="2" priority="1">
      <x:formula>H4="Pago"</x:formula>
    </x:cfRule>
    <x:cfRule type="expression" dxfId="1" priority="2">
      <x:formula>H4="Pendente"</x:formula>
    </x:cfRule>
  </x:conditionalFormatting>
  <x:dataValidations count="3">
    <x:dataValidation type="list" sqref="H4:H100">
      <x:formula1>"Pago,Pendente"</x:formula1>
    </x:dataValidation>
    <x:dataValidation type="list" sqref="I4:I100">
      <x:formula1>"Fixo,Variável"</x:formula1>
    </x:dataValidation>
    <x:dataValidation type="list" sqref="I4:I200">
      <x:formula1>"Pendente,Pago,Parcial,A confirmar"</x:formula1>
    </x:dataValidation>
  </x:dataValidations>
  <x:pageMargins left="0.7" right="0.7" top="0.75" bottom="0.75" header="0.3" footer="0.3"/>
  <x:drawing xmlns:r="http://schemas.openxmlformats.org/officeDocument/2006/relationships" r:id="Reeed5b1c478546ba"/>
  <x:legacyDrawing xmlns:r="http://schemas.openxmlformats.org/officeDocument/2006/relationships" r:id="R066b3a487aa7438a"/>
</x:worksheet>
</file>

<file path=xl/worksheets/sheet3.xml><?xml version="1.0" encoding="utf-8"?>
<x:worksheet xmlns:x="http://schemas.openxmlformats.org/spreadsheetml/2006/main">
  <x:sheetFormatPr defaultRowHeight="13.800000190734863"/>
  <x:cols>
    <x:col min="1" max="2" width="13" customWidth="1"/>
    <x:col min="3" max="4" width="16" customWidth="1"/>
    <x:col min="5" max="5" width="28" customWidth="1"/>
    <x:col min="6" max="6" width="14" customWidth="1"/>
    <x:col min="7" max="7" width="24" customWidth="1"/>
    <x:col min="8" max="8" width="22" customWidth="1"/>
    <x:col min="9" max="9" width="34" customWidth="1"/>
  </x:cols>
  <x:sheetData>
    <x:row r="1" ht="7.349999904632568" customHeight="1">
      <x:c r="A1" s="44" t="s">
        <x:v>73</x:v>
      </x:c>
      <x:c r="B1" s="44"/>
      <x:c r="C1" s="44"/>
      <x:c r="D1" s="44"/>
      <x:c r="E1" s="44"/>
      <x:c r="F1" s="44"/>
      <x:c r="G1" s="44"/>
      <x:c r="H1" s="44"/>
      <x:c r="I1" s="44"/>
    </x:row>
    <x:row r="3">
      <x:c r="A3" s="5" t="s">
        <x:v>74</x:v>
      </x:c>
      <x:c r="B3" s="8" t="s">
        <x:v>75</x:v>
      </x:c>
      <x:c r="C3" s="8" t="s">
        <x:v>76</x:v>
      </x:c>
      <x:c r="D3" s="8" t="s">
        <x:v>77</x:v>
      </x:c>
      <x:c r="E3" s="8" t="s">
        <x:v>78</x:v>
      </x:c>
      <x:c r="F3" s="8" t="s">
        <x:v>19</x:v>
      </x:c>
      <x:c r="G3" s="8" t="s">
        <x:v>40</x:v>
      </x:c>
      <x:c r="H3" s="8" t="s">
        <x:v>79</x:v>
      </x:c>
      <x:c r="I3" s="6" t="s">
        <x:v>39</x:v>
      </x:c>
    </x:row>
    <x:row r="4">
      <x:c r="A4" s="17"/>
      <x:c r="B4" t="s">
        <x:v>80</x:v>
      </x:c>
      <x:c r="F4" s="4"/>
      <x:c r="G4" t="s">
        <x:v>81</x:v>
      </x:c>
      <x:c r="I4" s="7"/>
    </x:row>
    <x:row r="5">
      <x:c r="A5" s="17"/>
      <x:c r="F5" s="4"/>
      <x:c r="I5" s="7"/>
    </x:row>
    <x:row r="6">
      <x:c r="A6" s="17"/>
      <x:c r="F6" s="4"/>
      <x:c r="I6" s="7"/>
    </x:row>
    <x:row r="7">
      <x:c r="A7" s="17"/>
      <x:c r="F7" s="4"/>
      <x:c r="I7" s="7"/>
    </x:row>
    <x:row r="8">
      <x:c r="A8" s="17"/>
      <x:c r="F8" s="4"/>
      <x:c r="I8" s="7"/>
    </x:row>
    <x:row r="9">
      <x:c r="A9" s="17"/>
      <x:c r="F9" s="4"/>
      <x:c r="I9" s="7"/>
    </x:row>
    <x:row r="10">
      <x:c r="A10" s="17"/>
      <x:c r="F10" s="4"/>
      <x:c r="I10" s="7"/>
    </x:row>
    <x:row r="11">
      <x:c r="A11" s="17"/>
      <x:c r="F11" s="4"/>
      <x:c r="I11" s="7"/>
    </x:row>
    <x:row r="12">
      <x:c r="A12" s="17"/>
      <x:c r="F12" s="4"/>
      <x:c r="I12" s="7"/>
    </x:row>
    <x:row r="13">
      <x:c r="A13" s="17"/>
      <x:c r="F13" s="4"/>
      <x:c r="I13" s="7"/>
    </x:row>
    <x:row r="14">
      <x:c r="A14" s="17"/>
      <x:c r="F14" s="4"/>
      <x:c r="I14" s="7"/>
    </x:row>
    <x:row r="15">
      <x:c r="A15" s="17"/>
      <x:c r="F15" s="4"/>
      <x:c r="I15" s="7"/>
    </x:row>
    <x:row r="16">
      <x:c r="A16" s="17"/>
      <x:c r="F16" s="4"/>
      <x:c r="I16" s="7"/>
    </x:row>
    <x:row r="17">
      <x:c r="A17" s="17"/>
      <x:c r="F17" s="4"/>
      <x:c r="I17" s="7"/>
    </x:row>
    <x:row r="18">
      <x:c r="A18" s="17"/>
      <x:c r="F18" s="4"/>
      <x:c r="I18" s="7"/>
    </x:row>
    <x:row r="19">
      <x:c r="A19" s="17"/>
      <x:c r="F19" s="4"/>
      <x:c r="I19" s="7"/>
    </x:row>
    <x:row r="20">
      <x:c r="A20" s="18"/>
      <x:c r="B20" s="19"/>
      <x:c r="C20" s="19"/>
      <x:c r="D20" s="19"/>
      <x:c r="E20" s="19"/>
      <x:c r="F20" s="20"/>
      <x:c r="G20" s="19"/>
      <x:c r="H20" s="19"/>
      <x:c r="I20" s="21"/>
    </x:row>
    <x:row r="21">
      <x:c r="A21" s="1"/>
      <x:c r="F21" s="4"/>
    </x:row>
    <x:row r="22">
      <x:c r="A22" s="1"/>
      <x:c r="F22" s="4"/>
    </x:row>
    <x:row r="23">
      <x:c r="A23" s="1"/>
      <x:c r="F23" s="4"/>
    </x:row>
    <x:row r="24">
      <x:c r="A24" s="1"/>
      <x:c r="F24" s="4"/>
    </x:row>
    <x:row r="25">
      <x:c r="A25" s="1"/>
      <x:c r="F25" s="4"/>
    </x:row>
    <x:row r="26">
      <x:c r="A26" s="1"/>
      <x:c r="F26" s="4"/>
    </x:row>
    <x:row r="27">
      <x:c r="A27" s="1"/>
      <x:c r="F27" s="4"/>
    </x:row>
    <x:row r="28">
      <x:c r="A28" s="1"/>
      <x:c r="F28" s="4"/>
    </x:row>
    <x:row r="29">
      <x:c r="A29" s="1"/>
      <x:c r="F29" s="4"/>
    </x:row>
    <x:row r="30">
      <x:c r="A30" s="1"/>
      <x:c r="F30" s="4"/>
    </x:row>
    <x:row r="31">
      <x:c r="A31" s="1"/>
      <x:c r="F31" s="4"/>
    </x:row>
    <x:row r="32">
      <x:c r="A32" s="1"/>
      <x:c r="F32" s="4"/>
    </x:row>
    <x:row r="33">
      <x:c r="A33" s="1"/>
      <x:c r="F33" s="4"/>
    </x:row>
    <x:row r="34">
      <x:c r="A34" s="1"/>
      <x:c r="F34" s="4"/>
    </x:row>
    <x:row r="35">
      <x:c r="A35" s="1"/>
      <x:c r="F35" s="4"/>
    </x:row>
    <x:row r="36">
      <x:c r="A36" s="1"/>
      <x:c r="F36" s="4"/>
    </x:row>
    <x:row r="37">
      <x:c r="A37" s="1"/>
      <x:c r="F37" s="4"/>
    </x:row>
    <x:row r="38">
      <x:c r="A38" s="1"/>
      <x:c r="F38" s="4"/>
    </x:row>
    <x:row r="39">
      <x:c r="A39" s="1"/>
      <x:c r="F39" s="4"/>
    </x:row>
    <x:row r="40">
      <x:c r="A40" s="1"/>
      <x:c r="F40" s="4"/>
    </x:row>
    <x:row r="41">
      <x:c r="A41" s="1"/>
      <x:c r="F41" s="4"/>
    </x:row>
    <x:row r="42">
      <x:c r="A42" s="1"/>
      <x:c r="F42" s="4"/>
    </x:row>
    <x:row r="43">
      <x:c r="A43" s="1"/>
      <x:c r="F43" s="4"/>
    </x:row>
    <x:row r="44">
      <x:c r="A44" s="1"/>
      <x:c r="F44" s="4"/>
    </x:row>
    <x:row r="45">
      <x:c r="A45" s="1"/>
      <x:c r="F45" s="4"/>
    </x:row>
    <x:row r="46">
      <x:c r="A46" s="1"/>
      <x:c r="F46" s="4"/>
    </x:row>
    <x:row r="47">
      <x:c r="A47" s="1"/>
      <x:c r="F47" s="4"/>
    </x:row>
    <x:row r="48">
      <x:c r="A48" s="1"/>
      <x:c r="F48" s="4"/>
    </x:row>
    <x:row r="49">
      <x:c r="A49" s="1"/>
      <x:c r="F49" s="4"/>
    </x:row>
    <x:row r="50">
      <x:c r="A50" s="1"/>
      <x:c r="F50" s="4"/>
    </x:row>
    <x:row r="51">
      <x:c r="A51" s="1"/>
      <x:c r="F51" s="4"/>
    </x:row>
    <x:row r="52">
      <x:c r="A52" s="1"/>
      <x:c r="F52" s="4"/>
    </x:row>
    <x:row r="53">
      <x:c r="A53" s="1"/>
      <x:c r="F53" s="4"/>
    </x:row>
    <x:row r="54">
      <x:c r="A54" s="1"/>
      <x:c r="F54" s="4"/>
    </x:row>
    <x:row r="55">
      <x:c r="A55" s="1"/>
      <x:c r="F55" s="4"/>
    </x:row>
    <x:row r="56">
      <x:c r="A56" s="1"/>
      <x:c r="F56" s="4"/>
    </x:row>
    <x:row r="57">
      <x:c r="A57" s="1"/>
      <x:c r="F57" s="4"/>
    </x:row>
    <x:row r="58">
      <x:c r="A58" s="1"/>
      <x:c r="F58" s="4"/>
    </x:row>
    <x:row r="59">
      <x:c r="A59" s="1"/>
      <x:c r="F59" s="4"/>
    </x:row>
    <x:row r="60">
      <x:c r="A60" s="1"/>
      <x:c r="F60" s="4"/>
    </x:row>
    <x:row r="61">
      <x:c r="A61" s="1"/>
      <x:c r="F61" s="4"/>
    </x:row>
    <x:row r="62">
      <x:c r="A62" s="1"/>
      <x:c r="F62" s="4"/>
    </x:row>
    <x:row r="63">
      <x:c r="A63" s="1"/>
      <x:c r="F63" s="4"/>
    </x:row>
    <x:row r="64">
      <x:c r="A64" s="1"/>
      <x:c r="F64" s="4"/>
    </x:row>
    <x:row r="65">
      <x:c r="A65" s="1"/>
      <x:c r="F65" s="4"/>
    </x:row>
    <x:row r="66">
      <x:c r="A66" s="1"/>
      <x:c r="F66" s="4"/>
    </x:row>
    <x:row r="67">
      <x:c r="A67" s="1"/>
      <x:c r="F67" s="4"/>
    </x:row>
    <x:row r="68">
      <x:c r="A68" s="1"/>
      <x:c r="F68" s="4"/>
    </x:row>
    <x:row r="69">
      <x:c r="A69" s="1"/>
      <x:c r="F69" s="4"/>
    </x:row>
    <x:row r="70">
      <x:c r="A70" s="1"/>
      <x:c r="F70" s="4"/>
    </x:row>
    <x:row r="71">
      <x:c r="A71" s="1"/>
      <x:c r="F71" s="4"/>
    </x:row>
    <x:row r="72">
      <x:c r="A72" s="1"/>
      <x:c r="F72" s="4"/>
    </x:row>
    <x:row r="73">
      <x:c r="A73" s="1"/>
      <x:c r="F73" s="4"/>
    </x:row>
    <x:row r="74">
      <x:c r="A74" s="1"/>
      <x:c r="F74" s="4"/>
    </x:row>
    <x:row r="75">
      <x:c r="A75" s="1"/>
      <x:c r="F75" s="4"/>
    </x:row>
    <x:row r="76">
      <x:c r="A76" s="1"/>
      <x:c r="F76" s="4"/>
    </x:row>
    <x:row r="77">
      <x:c r="A77" s="1"/>
      <x:c r="F77" s="4"/>
    </x:row>
    <x:row r="78">
      <x:c r="A78" s="1"/>
      <x:c r="F78" s="4"/>
    </x:row>
    <x:row r="79">
      <x:c r="A79" s="1"/>
      <x:c r="F79" s="4"/>
    </x:row>
    <x:row r="80">
      <x:c r="A80" s="1"/>
      <x:c r="F80" s="4"/>
    </x:row>
    <x:row r="81">
      <x:c r="A81" s="1"/>
      <x:c r="F81" s="4"/>
    </x:row>
    <x:row r="82">
      <x:c r="A82" s="1"/>
      <x:c r="F82" s="4"/>
    </x:row>
    <x:row r="83">
      <x:c r="A83" s="1"/>
      <x:c r="F83" s="4"/>
    </x:row>
    <x:row r="84">
      <x:c r="A84" s="1"/>
      <x:c r="F84" s="4"/>
    </x:row>
    <x:row r="85">
      <x:c r="A85" s="1"/>
      <x:c r="F85" s="4"/>
    </x:row>
    <x:row r="86">
      <x:c r="A86" s="1"/>
      <x:c r="F86" s="4"/>
    </x:row>
    <x:row r="87">
      <x:c r="A87" s="1"/>
      <x:c r="F87" s="4"/>
    </x:row>
    <x:row r="88">
      <x:c r="A88" s="1"/>
      <x:c r="F88" s="4"/>
    </x:row>
    <x:row r="89">
      <x:c r="A89" s="1"/>
      <x:c r="F89" s="4"/>
    </x:row>
    <x:row r="90">
      <x:c r="A90" s="1"/>
      <x:c r="F90" s="4"/>
    </x:row>
    <x:row r="91">
      <x:c r="A91" s="1"/>
      <x:c r="F91" s="4"/>
    </x:row>
    <x:row r="92">
      <x:c r="A92" s="1"/>
      <x:c r="F92" s="4"/>
    </x:row>
    <x:row r="93">
      <x:c r="A93" s="1"/>
      <x:c r="F93" s="4"/>
    </x:row>
    <x:row r="94">
      <x:c r="A94" s="1"/>
      <x:c r="F94" s="4"/>
    </x:row>
    <x:row r="95">
      <x:c r="A95" s="1"/>
      <x:c r="F95" s="4"/>
    </x:row>
    <x:row r="96">
      <x:c r="A96" s="1"/>
      <x:c r="F96" s="4"/>
    </x:row>
    <x:row r="97">
      <x:c r="A97" s="1"/>
      <x:c r="F97" s="4"/>
    </x:row>
    <x:row r="98">
      <x:c r="A98" s="1"/>
      <x:c r="F98" s="4"/>
    </x:row>
    <x:row r="99">
      <x:c r="A99" s="1"/>
      <x:c r="F99" s="4"/>
    </x:row>
    <x:row r="100">
      <x:c r="A100" s="1"/>
      <x:c r="F100" s="4"/>
    </x:row>
    <x:row r="101">
      <x:c r="A101" s="1"/>
      <x:c r="F101" s="4"/>
    </x:row>
    <x:row r="102">
      <x:c r="A102" s="1"/>
      <x:c r="F102" s="4"/>
    </x:row>
    <x:row r="103">
      <x:c r="A103" s="1"/>
      <x:c r="F103" s="4"/>
    </x:row>
    <x:row r="104">
      <x:c r="A104" s="1"/>
      <x:c r="F104" s="4"/>
    </x:row>
    <x:row r="105">
      <x:c r="A105" s="1"/>
      <x:c r="F105" s="4"/>
    </x:row>
    <x:row r="106">
      <x:c r="A106" s="1"/>
      <x:c r="F106" s="4"/>
    </x:row>
    <x:row r="107">
      <x:c r="A107" s="1"/>
      <x:c r="F107" s="4"/>
    </x:row>
    <x:row r="108">
      <x:c r="A108" s="1"/>
      <x:c r="F108" s="4"/>
    </x:row>
    <x:row r="109">
      <x:c r="A109" s="1"/>
      <x:c r="F109" s="4"/>
    </x:row>
    <x:row r="110">
      <x:c r="A110" s="1"/>
      <x:c r="F110" s="4"/>
    </x:row>
    <x:row r="111">
      <x:c r="A111" s="1"/>
      <x:c r="F111" s="4"/>
    </x:row>
    <x:row r="112">
      <x:c r="A112" s="1"/>
      <x:c r="F112" s="4"/>
    </x:row>
    <x:row r="113">
      <x:c r="A113" s="1"/>
      <x:c r="F113" s="4"/>
    </x:row>
    <x:row r="114">
      <x:c r="A114" s="1"/>
      <x:c r="F114" s="4"/>
    </x:row>
    <x:row r="115">
      <x:c r="A115" s="1"/>
      <x:c r="F115" s="4"/>
    </x:row>
    <x:row r="116">
      <x:c r="A116" s="1"/>
      <x:c r="F116" s="4"/>
    </x:row>
    <x:row r="117">
      <x:c r="A117" s="1"/>
      <x:c r="F117" s="4"/>
    </x:row>
    <x:row r="118">
      <x:c r="A118" s="1"/>
      <x:c r="F118" s="4"/>
    </x:row>
    <x:row r="119">
      <x:c r="A119" s="1"/>
      <x:c r="F119" s="4"/>
    </x:row>
    <x:row r="120">
      <x:c r="A120" s="1"/>
      <x:c r="F120" s="4"/>
    </x:row>
    <x:row r="121">
      <x:c r="A121" s="1"/>
      <x:c r="F121" s="4"/>
    </x:row>
    <x:row r="122">
      <x:c r="A122" s="1"/>
      <x:c r="F122" s="4"/>
    </x:row>
    <x:row r="123">
      <x:c r="A123" s="1"/>
      <x:c r="F123" s="4"/>
    </x:row>
    <x:row r="124">
      <x:c r="A124" s="1"/>
      <x:c r="F124" s="4"/>
    </x:row>
    <x:row r="125">
      <x:c r="A125" s="1"/>
      <x:c r="F125" s="4"/>
    </x:row>
    <x:row r="126">
      <x:c r="A126" s="1"/>
      <x:c r="F126" s="4"/>
    </x:row>
    <x:row r="127">
      <x:c r="A127" s="1"/>
      <x:c r="F127" s="4"/>
    </x:row>
    <x:row r="128">
      <x:c r="A128" s="1"/>
      <x:c r="F128" s="4"/>
    </x:row>
    <x:row r="129">
      <x:c r="A129" s="1"/>
      <x:c r="F129" s="4"/>
    </x:row>
    <x:row r="130">
      <x:c r="A130" s="1"/>
      <x:c r="F130" s="4"/>
    </x:row>
    <x:row r="131">
      <x:c r="A131" s="1"/>
      <x:c r="F131" s="4"/>
    </x:row>
    <x:row r="132">
      <x:c r="A132" s="1"/>
      <x:c r="F132" s="4"/>
    </x:row>
    <x:row r="133">
      <x:c r="A133" s="1"/>
      <x:c r="F133" s="4"/>
    </x:row>
    <x:row r="134">
      <x:c r="A134" s="1"/>
      <x:c r="F134" s="4"/>
    </x:row>
    <x:row r="135">
      <x:c r="A135" s="1"/>
      <x:c r="F135" s="4"/>
    </x:row>
    <x:row r="136">
      <x:c r="A136" s="1"/>
      <x:c r="F136" s="4"/>
    </x:row>
    <x:row r="137">
      <x:c r="A137" s="1"/>
      <x:c r="F137" s="4"/>
    </x:row>
    <x:row r="138">
      <x:c r="A138" s="1"/>
      <x:c r="F138" s="4"/>
    </x:row>
    <x:row r="139">
      <x:c r="A139" s="1"/>
      <x:c r="F139" s="4"/>
    </x:row>
    <x:row r="140">
      <x:c r="A140" s="1"/>
      <x:c r="F140" s="4"/>
    </x:row>
    <x:row r="141">
      <x:c r="A141" s="1"/>
      <x:c r="F141" s="4"/>
    </x:row>
    <x:row r="142">
      <x:c r="A142" s="1"/>
      <x:c r="F142" s="4"/>
    </x:row>
    <x:row r="143">
      <x:c r="A143" s="1"/>
      <x:c r="F143" s="4"/>
    </x:row>
    <x:row r="144">
      <x:c r="A144" s="1"/>
      <x:c r="F144" s="4"/>
    </x:row>
    <x:row r="145">
      <x:c r="A145" s="1"/>
      <x:c r="F145" s="4"/>
    </x:row>
    <x:row r="146">
      <x:c r="A146" s="1"/>
      <x:c r="F146" s="4"/>
    </x:row>
    <x:row r="147">
      <x:c r="A147" s="1"/>
      <x:c r="F147" s="4"/>
    </x:row>
    <x:row r="148">
      <x:c r="A148" s="1"/>
      <x:c r="F148" s="4"/>
    </x:row>
    <x:row r="149">
      <x:c r="A149" s="1"/>
      <x:c r="F149" s="4"/>
    </x:row>
    <x:row r="150">
      <x:c r="A150" s="1"/>
      <x:c r="F150" s="4"/>
    </x:row>
    <x:row r="151">
      <x:c r="A151" s="1"/>
      <x:c r="F151" s="4"/>
    </x:row>
    <x:row r="152">
      <x:c r="A152" s="1"/>
      <x:c r="F152" s="4"/>
    </x:row>
    <x:row r="153">
      <x:c r="A153" s="1"/>
      <x:c r="F153" s="4"/>
    </x:row>
    <x:row r="154">
      <x:c r="A154" s="1"/>
      <x:c r="F154" s="4"/>
    </x:row>
    <x:row r="155">
      <x:c r="A155" s="1"/>
      <x:c r="F155" s="4"/>
    </x:row>
    <x:row r="156">
      <x:c r="A156" s="1"/>
      <x:c r="F156" s="4"/>
    </x:row>
    <x:row r="157">
      <x:c r="A157" s="1"/>
      <x:c r="F157" s="4"/>
    </x:row>
    <x:row r="158">
      <x:c r="A158" s="1"/>
      <x:c r="F158" s="4"/>
    </x:row>
    <x:row r="159">
      <x:c r="A159" s="1"/>
      <x:c r="F159" s="4"/>
    </x:row>
    <x:row r="160">
      <x:c r="A160" s="1"/>
      <x:c r="F160" s="4"/>
    </x:row>
    <x:row r="161">
      <x:c r="A161" s="1"/>
      <x:c r="F161" s="4"/>
    </x:row>
    <x:row r="162">
      <x:c r="A162" s="1"/>
      <x:c r="F162" s="4"/>
    </x:row>
    <x:row r="163">
      <x:c r="A163" s="1"/>
      <x:c r="F163" s="4"/>
    </x:row>
    <x:row r="164">
      <x:c r="A164" s="1"/>
      <x:c r="F164" s="4"/>
    </x:row>
    <x:row r="165">
      <x:c r="A165" s="1"/>
      <x:c r="F165" s="4"/>
    </x:row>
    <x:row r="166">
      <x:c r="A166" s="1"/>
      <x:c r="F166" s="4"/>
    </x:row>
    <x:row r="167">
      <x:c r="A167" s="1"/>
      <x:c r="F167" s="4"/>
    </x:row>
    <x:row r="168">
      <x:c r="A168" s="1"/>
      <x:c r="F168" s="4"/>
    </x:row>
    <x:row r="169">
      <x:c r="A169" s="1"/>
      <x:c r="F169" s="4"/>
    </x:row>
    <x:row r="170">
      <x:c r="A170" s="1"/>
      <x:c r="F170" s="4"/>
    </x:row>
    <x:row r="171">
      <x:c r="A171" s="1"/>
      <x:c r="F171" s="4"/>
    </x:row>
    <x:row r="172">
      <x:c r="A172" s="1"/>
      <x:c r="F172" s="4"/>
    </x:row>
    <x:row r="173">
      <x:c r="A173" s="1"/>
      <x:c r="F173" s="4"/>
    </x:row>
    <x:row r="174">
      <x:c r="A174" s="1"/>
      <x:c r="F174" s="4"/>
    </x:row>
    <x:row r="175">
      <x:c r="A175" s="1"/>
      <x:c r="F175" s="4"/>
    </x:row>
    <x:row r="176">
      <x:c r="A176" s="1"/>
      <x:c r="F176" s="4"/>
    </x:row>
    <x:row r="177">
      <x:c r="A177" s="1"/>
      <x:c r="F177" s="4"/>
    </x:row>
    <x:row r="178">
      <x:c r="A178" s="1"/>
      <x:c r="F178" s="4"/>
    </x:row>
    <x:row r="179">
      <x:c r="A179" s="1"/>
      <x:c r="F179" s="4"/>
    </x:row>
    <x:row r="180">
      <x:c r="A180" s="1"/>
      <x:c r="F180" s="4"/>
    </x:row>
    <x:row r="181">
      <x:c r="A181" s="1"/>
      <x:c r="F181" s="4"/>
    </x:row>
    <x:row r="182">
      <x:c r="A182" s="1"/>
      <x:c r="F182" s="4"/>
    </x:row>
    <x:row r="183">
      <x:c r="A183" s="1"/>
      <x:c r="F183" s="4"/>
    </x:row>
    <x:row r="184">
      <x:c r="A184" s="1"/>
      <x:c r="F184" s="4"/>
    </x:row>
    <x:row r="185">
      <x:c r="A185" s="1"/>
      <x:c r="F185" s="4"/>
    </x:row>
    <x:row r="186">
      <x:c r="A186" s="1"/>
      <x:c r="F186" s="4"/>
    </x:row>
    <x:row r="187">
      <x:c r="A187" s="1"/>
      <x:c r="F187" s="4"/>
    </x:row>
    <x:row r="188">
      <x:c r="A188" s="1"/>
      <x:c r="F188" s="4"/>
    </x:row>
    <x:row r="189">
      <x:c r="A189" s="1"/>
      <x:c r="F189" s="4"/>
    </x:row>
    <x:row r="190">
      <x:c r="A190" s="1"/>
      <x:c r="F190" s="4"/>
    </x:row>
    <x:row r="191">
      <x:c r="A191" s="1"/>
      <x:c r="F191" s="4"/>
    </x:row>
    <x:row r="192">
      <x:c r="A192" s="1"/>
      <x:c r="F192" s="4"/>
    </x:row>
    <x:row r="193">
      <x:c r="A193" s="1"/>
      <x:c r="F193" s="4"/>
    </x:row>
    <x:row r="194">
      <x:c r="A194" s="1"/>
      <x:c r="F194" s="4"/>
    </x:row>
    <x:row r="195">
      <x:c r="A195" s="1"/>
      <x:c r="F195" s="4"/>
    </x:row>
    <x:row r="196">
      <x:c r="A196" s="1"/>
      <x:c r="F196" s="4"/>
    </x:row>
    <x:row r="197">
      <x:c r="A197" s="1"/>
      <x:c r="F197" s="4"/>
    </x:row>
    <x:row r="198">
      <x:c r="A198" s="1"/>
      <x:c r="F198" s="4"/>
    </x:row>
    <x:row r="199">
      <x:c r="A199" s="1"/>
      <x:c r="F199" s="4"/>
    </x:row>
    <x:row r="200">
      <x:c r="A200" s="1"/>
      <x:c r="F200" s="4"/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25" customWidth="1"/>
    <x:col min="2" max="2" width="42" customWidth="1"/>
  </x:cols>
  <x:sheetData>
    <x:row r="1" ht="7.349999904632568" customHeight="1">
      <x:c r="A1" s="45" t="s">
        <x:v>82</x:v>
      </x:c>
      <x:c r="B1" s="45"/>
      <x:c r="C1" s="45"/>
      <x:c r="D1" s="45"/>
    </x:row>
    <x:row r="2">
      <x:c r="A2" s="3"/>
      <x:c r="B2" s="3"/>
      <x:c r="C2" s="3"/>
      <x:c r="D2" s="3"/>
    </x:row>
    <x:row r="3">
      <x:c r="A3" s="5" t="s">
        <x:v>83</x:v>
      </x:c>
      <x:c r="B3" s="6" t="s">
        <x:v>84</x:v>
      </x:c>
      <x:c r="C3" s="3"/>
      <x:c r="D3" s="3"/>
    </x:row>
    <x:row r="4">
      <x:c r="A4" s="11" t="s">
        <x:v>75</x:v>
      </x:c>
      <x:c r="B4" s="9" t="s">
        <x:v>80</x:v>
      </x:c>
      <x:c r="C4" s="3"/>
      <x:c r="D4" s="3"/>
    </x:row>
    <x:row r="5">
      <x:c r="A5" s="11" t="s">
        <x:v>85</x:v>
      </x:c>
      <x:c r="B5" s="9" t="s">
        <x:v>86</x:v>
      </x:c>
      <x:c r="C5" s="3"/>
      <x:c r="D5" s="3"/>
    </x:row>
    <x:row r="6">
      <x:c r="A6" s="11" t="s">
        <x:v>87</x:v>
      </x:c>
      <x:c r="B6" s="9">
        <x:v>2013</x:v>
      </x:c>
      <x:c r="C6" s="3"/>
      <x:c r="D6" s="3"/>
    </x:row>
    <x:row r="7">
      <x:c r="A7" s="11" t="s">
        <x:v>88</x:v>
      </x:c>
      <x:c r="B7" s="12">
        <x:v>46291</x:v>
      </x:c>
      <x:c r="C7" s="3"/>
      <x:c r="D7" s="3"/>
    </x:row>
    <x:row r="8">
      <x:c r="A8" s="11"/>
      <x:c r="B8" s="9"/>
      <x:c r="C8" s="3"/>
      <x:c r="D8" s="3"/>
    </x:row>
    <x:row r="9">
      <x:c r="A9" s="11"/>
      <x:c r="B9" s="9"/>
      <x:c r="C9" s="3"/>
      <x:c r="D9" s="3"/>
    </x:row>
    <x:row r="10">
      <x:c r="A10" s="13" t="s">
        <x:v>89</x:v>
      </x:c>
      <x:c r="B10" s="14" t="s">
        <x:v>84</x:v>
      </x:c>
      <x:c r="C10" s="3"/>
      <x:c r="D10" s="3"/>
    </x:row>
    <x:row r="11">
      <x:c r="A11" s="11" t="s">
        <x:v>90</x:v>
      </x:c>
      <x:c r="B11" s="9" t="s">
        <x:v>81</x:v>
      </x:c>
      <x:c r="C11" s="3"/>
      <x:c r="D11" s="3"/>
    </x:row>
    <x:row r="12">
      <x:c r="A12" s="11" t="s">
        <x:v>91</x:v>
      </x:c>
      <x:c r="B12" s="9" t="s">
        <x:v>92</x:v>
      </x:c>
      <x:c r="C12" s="3"/>
      <x:c r="D12" s="3"/>
    </x:row>
    <x:row r="13">
      <x:c r="A13" s="11" t="s">
        <x:v>93</x:v>
      </x:c>
      <x:c r="B13" s="9" t="s">
        <x:v>41</x:v>
      </x:c>
      <x:c r="C13" s="3"/>
      <x:c r="D13" s="3"/>
    </x:row>
    <x:row r="14">
      <x:c r="A14" s="11" t="s">
        <x:v>94</x:v>
      </x:c>
      <x:c r="B14" s="15">
        <x:v>32000</x:v>
      </x:c>
      <x:c r="C14" s="3"/>
      <x:c r="D14" s="3"/>
    </x:row>
    <x:row r="15" ht="11.550000190734863" customHeight="1">
      <x:c r="A15" s="11" t="s">
        <x:v>95</x:v>
      </x:c>
      <x:c r="B15" s="12">
        <x:v>46387</x:v>
      </x:c>
      <x:c r="C15" s="3"/>
      <x:c r="D15" s="3"/>
    </x:row>
    <x:row r="16" ht="9.600000381469727" customHeight="1">
      <x:c r="A16" s="3" t="s">
        <x:v>96</x:v>
      </x:c>
      <x:c r="B16" s="1">
        <x:v>46422</x:v>
      </x:c>
      <x:c r="C16" s="3"/>
      <x:c r="D16" s="3"/>
    </x:row>
    <x:row r="17">
      <x:c r="C17" s="3"/>
      <x:c r="D17" s="3"/>
    </x:row>
    <x:row r="18" ht="6.300000190734863" customHeight="1">
      <x:c r="A18" s="22" t="s">
        <x:v>97</x:v>
      </x:c>
      <x:c r="B18" s="23" t="s">
        <x:v>84</x:v>
      </x:c>
      <x:c r="C18" s="3"/>
      <x:c r="D18" s="3"/>
    </x:row>
    <x:row r="19">
      <x:c r="A19" s="11" t="s">
        <x:v>45</x:v>
      </x:c>
      <x:c r="B19" s="9" t="s">
        <x:v>46</x:v>
      </x:c>
      <x:c r="C19" s="3"/>
      <x:c r="D19" s="3"/>
    </x:row>
    <x:row r="20" ht="27.600000381469727">
      <x:c r="A20" s="16" t="s">
        <x:v>50</x:v>
      </x:c>
      <x:c r="B20" s="10" t="s">
        <x:v>69</x:v>
      </x:c>
      <x:c r="C20" s="3"/>
      <x:c r="D20" s="3"/>
    </x:row>
    <x:row r="21">
      <x:c r="A21" s="3" t="s">
        <x:v>98</x:v>
      </x:c>
      <x:c r="B21" s="3" t="s">
        <x:v>61</x:v>
      </x:c>
      <x:c r="C21" s="3"/>
      <x:c r="D21" s="3"/>
    </x:row>
    <x:row r="22">
      <x:c r="A22" s="3" t="s">
        <x:v>55</x:v>
      </x:c>
      <x:c r="B22" s="3" t="s">
        <x:v>99</x:v>
      </x:c>
      <x:c r="C22" s="3"/>
      <x:c r="D22" s="3"/>
    </x:row>
    <x:row r="24">
      <x:c r="A24" t="str">
        <x:v>VERT TÁXI AÉREO</x:v>
      </x:c>
      <x:c r="B24" t="str">
        <x:v>ESTRUTURA INFORMADA</x:v>
      </x:c>
    </x:row>
    <x:row r="25">
      <x:c r="A25" t="str">
        <x:v>Empresa</x:v>
      </x:c>
      <x:c r="B25" t="str">
        <x:v>Vert Táxi Aéreo Ltda.</x:v>
      </x:c>
    </x:row>
    <x:row r="26">
      <x:c r="A26" t="str">
        <x:v>Sócio</x:v>
      </x:c>
      <x:c r="B26" t="str">
        <x:v>Luca Ribeiro Travaglini - 50%</x:v>
      </x:c>
    </x:row>
    <x:row r="27">
      <x:c r="A27" t="str">
        <x:v>Sócio</x:v>
      </x:c>
      <x:c r="B27" t="str">
        <x:v>Costandi Kardosh - 50%</x:v>
      </x:c>
    </x:row>
    <x:row r="28">
      <x:c r="A28" t="str">
        <x:v>Gestor responsável</x:v>
      </x:c>
      <x:c r="B28" t="str">
        <x:v>Luca Ribeiro Travaglini</x:v>
      </x:c>
    </x:row>
    <x:row r="29">
      <x:c r="A29" t="str">
        <x:v>Diretor de Operações</x:v>
      </x:c>
      <x:c r="B29" t="str">
        <x:v>Costandi Kardosh</x:v>
      </x:c>
    </x:row>
    <x:row r="30">
      <x:c r="A30" t="str">
        <x:v>Piloto Chefe</x:v>
      </x:c>
      <x:c r="B30" t="str">
        <x:v>Costandi Kardosh</x:v>
      </x:c>
    </x:row>
    <x:row r="31">
      <x:c r="A31" t="str">
        <x:v>Diretor de Manutenção</x:v>
      </x:c>
      <x:c r="B31" t="str">
        <x:v>Ronaldo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2" width="13" customWidth="1"/>
    <x:col min="3" max="3" width="24" customWidth="1"/>
    <x:col min="4" max="4" width="18" customWidth="1"/>
    <x:col min="5" max="5" width="32" customWidth="1"/>
    <x:col min="6" max="6" width="11" customWidth="1"/>
    <x:col min="7" max="7" width="14" customWidth="1"/>
    <x:col min="8" max="9" width="15" customWidth="1"/>
    <x:col min="10" max="10" width="13" customWidth="1"/>
    <x:col min="11" max="11" width="22" customWidth="1"/>
    <x:col min="12" max="12" width="34" customWidth="1"/>
  </x:cols>
  <x:sheetData>
    <x:row r="1" ht="9.899999618530273" customHeight="1">
      <x:c r="A1" s="41" t="s">
        <x:v>100</x:v>
      </x:c>
      <x:c r="B1" s="41" t="s">
        <x:v>100</x:v>
      </x:c>
      <x:c r="C1" s="41" t="s">
        <x:v>100</x:v>
      </x:c>
      <x:c r="D1" s="41" t="s">
        <x:v>100</x:v>
      </x:c>
      <x:c r="E1" s="41" t="s">
        <x:v>100</x:v>
      </x:c>
      <x:c r="F1" s="41" t="s">
        <x:v>100</x:v>
      </x:c>
      <x:c r="G1" s="41" t="s">
        <x:v>100</x:v>
      </x:c>
      <x:c r="H1" s="41" t="s">
        <x:v>100</x:v>
      </x:c>
      <x:c r="I1" s="41" t="s">
        <x:v>100</x:v>
      </x:c>
      <x:c r="J1" s="41" t="s">
        <x:v>100</x:v>
      </x:c>
      <x:c r="K1" s="41" t="s">
        <x:v>100</x:v>
      </x:c>
      <x:c r="L1" s="41" t="s">
        <x:v>100</x:v>
      </x:c>
    </x:row>
    <x:row r="3" ht="9.899999618530273" customHeight="1">
      <x:c r="A3" s="25" t="s">
        <x:v>29</x:v>
      </x:c>
      <x:c r="B3" s="25" t="s">
        <x:v>74</x:v>
      </x:c>
      <x:c r="C3" s="25" t="s">
        <x:v>101</x:v>
      </x:c>
      <x:c r="D3" s="25" t="s">
        <x:v>102</x:v>
      </x:c>
      <x:c r="E3" s="25" t="s">
        <x:v>103</x:v>
      </x:c>
      <x:c r="F3" s="25" t="s">
        <x:v>104</x:v>
      </x:c>
      <x:c r="G3" s="25" t="s">
        <x:v>105</x:v>
      </x:c>
      <x:c r="H3" s="25" t="s">
        <x:v>106</x:v>
      </x:c>
      <x:c r="I3" s="25" t="s">
        <x:v>36</x:v>
      </x:c>
      <x:c r="J3" s="25" t="s">
        <x:v>37</x:v>
      </x:c>
      <x:c r="K3" s="25" t="s">
        <x:v>38</x:v>
      </x:c>
      <x:c r="L3" s="25" t="s">
        <x:v>39</x:v>
      </x:c>
    </x:row>
    <x:row r="4" ht="41.400001525878906">
      <x:c r="A4" s="26">
        <x:v>46266</x:v>
      </x:c>
      <x:c r="B4" s="1">
        <x:v>46273</x:v>
      </x:c>
      <x:c r="C4" t="s">
        <x:v>107</x:v>
      </x:c>
      <x:c r="E4" s="3" t="s">
        <x:v>108</x:v>
      </x:c>
      <x:c r="F4" s="2"/>
      <x:c r="G4" s="2"/>
      <x:c r="H4" s="2">
        <x:v>7920</x:v>
      </x:c>
      <x:c r="I4" s="2">
        <x:v>7920</x:v>
      </x:c>
      <x:c r="J4" t="s">
        <x:v>43</x:v>
      </x:c>
      <x:c r="K4" s="3" t="s">
        <x:v>109</x:v>
      </x:c>
      <x:c r="L4" s="3" t="s">
        <x:v>110</x:v>
      </x:c>
    </x:row>
    <x:row r="5">
      <x:c r="A5" s="63" t="n">
        <x:v>46266</x:v>
      </x:c>
      <x:c r="B5" s="64" t="n">
        <x:v>46279</x:v>
      </x:c>
      <x:c r="C5" t="str">
        <x:v>Helipark Táxi Aéreo e Manutenção Aeronáutica Ltda.</x:v>
      </x:c>
      <x:c r="D5" t="str">
        <x:v>Helipark</x:v>
      </x:c>
      <x:c r="E5" s="3" t="str">
        <x:v>QAV para PT-ECB — abastecimentos em 01, 08 e 10/09/2026</x:v>
      </x:c>
      <x:c r="F5" s="65" t="n">
        <x:v>1226</x:v>
      </x:c>
      <x:c r="G5" s="66" t="n">
        <x:v>12.35</x:v>
      </x:c>
      <x:c r="H5" s="66" t="n">
        <x:v>15141.1</x:v>
      </x:c>
      <x:c r="I5" s="66" t="n">
        <x:v>15141.1</x:v>
      </x:c>
      <x:c r="J5" t="str">
        <x:v>Pago</x:v>
      </x:c>
      <x:c r="K5" s="3" t="str">
        <x:v>Ver aba DOC 012 Helipark QAV</x:v>
      </x:c>
      <x:c r="L5" s="3" t="str">
        <x:v>NF-e 052456; boleto 225044; vencimento 21/09; pagamento 14/09. Detalhamento: 476,90 L + 448,10 L + 301,00 L.</x:v>
      </x:c>
    </x:row>
    <x:row r="6">
      <x:c r="A6" s="26"/>
      <x:c r="B6" s="1"/>
      <x:c r="E6" s="3"/>
      <x:c r="F6" s="27"/>
      <x:c r="G6" s="2"/>
      <x:c r="H6" s="2"/>
      <x:c r="I6" s="2"/>
      <x:c r="K6" s="3"/>
      <x:c r="L6" s="3"/>
    </x:row>
    <x:row r="7">
      <x:c r="A7" s="26"/>
      <x:c r="B7" s="1"/>
      <x:c r="E7" s="3"/>
      <x:c r="F7" s="27"/>
      <x:c r="G7" s="2"/>
      <x:c r="H7" s="2"/>
      <x:c r="I7" s="2"/>
      <x:c r="K7" s="3"/>
      <x:c r="L7" s="3"/>
    </x:row>
    <x:row r="8">
      <x:c r="A8" s="26"/>
      <x:c r="B8" s="1"/>
      <x:c r="E8" s="3"/>
      <x:c r="F8" s="27"/>
      <x:c r="G8" s="2"/>
      <x:c r="H8" s="2"/>
      <x:c r="I8" s="2"/>
      <x:c r="K8" s="3"/>
      <x:c r="L8" s="3"/>
    </x:row>
    <x:row r="9">
      <x:c r="A9" s="26"/>
      <x:c r="B9" s="1"/>
      <x:c r="E9" s="3"/>
      <x:c r="F9" s="27"/>
      <x:c r="G9" s="2"/>
      <x:c r="H9" s="2"/>
      <x:c r="I9" s="2"/>
      <x:c r="K9" s="3"/>
      <x:c r="L9" s="3"/>
    </x:row>
    <x:row r="10">
      <x:c r="A10" s="26"/>
      <x:c r="B10" s="1"/>
      <x:c r="E10" s="3"/>
      <x:c r="F10" s="27"/>
      <x:c r="G10" s="2"/>
      <x:c r="H10" s="2"/>
      <x:c r="I10" s="2"/>
      <x:c r="K10" s="3"/>
      <x:c r="L10" s="3"/>
    </x:row>
    <x:row r="11">
      <x:c r="A11" s="26"/>
      <x:c r="B11" s="1"/>
      <x:c r="E11" s="3"/>
      <x:c r="F11" s="27"/>
      <x:c r="G11" s="2"/>
      <x:c r="H11" s="2"/>
      <x:c r="I11" s="2"/>
      <x:c r="K11" s="3"/>
      <x:c r="L11" s="3"/>
    </x:row>
    <x:row r="12">
      <x:c r="A12" s="26"/>
      <x:c r="B12" s="1"/>
      <x:c r="E12" s="3"/>
      <x:c r="F12" s="27"/>
      <x:c r="G12" s="2"/>
      <x:c r="H12" s="2"/>
      <x:c r="I12" s="2"/>
      <x:c r="K12" s="3"/>
      <x:c r="L12" s="3"/>
    </x:row>
    <x:row r="13">
      <x:c r="A13" s="26"/>
      <x:c r="B13" s="1"/>
      <x:c r="E13" s="3"/>
      <x:c r="F13" s="27"/>
      <x:c r="G13" s="2"/>
      <x:c r="H13" s="2"/>
      <x:c r="I13" s="2"/>
      <x:c r="K13" s="3"/>
      <x:c r="L13" s="3"/>
    </x:row>
    <x:row r="14">
      <x:c r="A14" s="26"/>
      <x:c r="B14" s="1"/>
      <x:c r="E14" s="3"/>
      <x:c r="F14" s="27"/>
      <x:c r="G14" s="2"/>
      <x:c r="H14" s="2"/>
      <x:c r="I14" s="2"/>
      <x:c r="K14" s="3"/>
      <x:c r="L14" s="3"/>
    </x:row>
    <x:row r="15">
      <x:c r="A15" s="26"/>
      <x:c r="B15" s="1"/>
      <x:c r="E15" s="3"/>
      <x:c r="F15" s="27"/>
      <x:c r="G15" s="2"/>
      <x:c r="H15" s="2"/>
      <x:c r="I15" s="2"/>
      <x:c r="K15" s="3"/>
      <x:c r="L15" s="3"/>
    </x:row>
    <x:row r="16">
      <x:c r="A16" s="26"/>
      <x:c r="B16" s="1"/>
      <x:c r="E16" s="3"/>
      <x:c r="F16" s="27"/>
      <x:c r="G16" s="2"/>
      <x:c r="H16" s="2"/>
      <x:c r="I16" s="2"/>
      <x:c r="K16" s="3"/>
      <x:c r="L16" s="3"/>
    </x:row>
    <x:row r="17">
      <x:c r="A17" s="26"/>
      <x:c r="B17" s="1"/>
      <x:c r="E17" s="3"/>
      <x:c r="F17" s="27"/>
      <x:c r="G17" s="2"/>
      <x:c r="H17" s="2"/>
      <x:c r="I17" s="2"/>
      <x:c r="K17" s="3"/>
      <x:c r="L17" s="3"/>
    </x:row>
    <x:row r="18">
      <x:c r="A18" s="26"/>
      <x:c r="B18" s="1"/>
      <x:c r="E18" s="3"/>
      <x:c r="F18" s="27"/>
      <x:c r="G18" s="2"/>
      <x:c r="H18" s="2"/>
      <x:c r="I18" s="2"/>
      <x:c r="K18" s="3"/>
      <x:c r="L18" s="3"/>
    </x:row>
    <x:row r="19">
      <x:c r="A19" s="26"/>
      <x:c r="B19" s="1"/>
      <x:c r="E19" s="3"/>
      <x:c r="F19" s="27"/>
      <x:c r="G19" s="2"/>
      <x:c r="H19" s="2"/>
      <x:c r="I19" s="2"/>
      <x:c r="K19" s="3"/>
      <x:c r="L19" s="3"/>
    </x:row>
    <x:row r="20">
      <x:c r="A20" s="26"/>
      <x:c r="B20" s="1"/>
      <x:c r="E20" s="3"/>
      <x:c r="F20" s="27"/>
      <x:c r="G20" s="2"/>
      <x:c r="H20" s="2"/>
      <x:c r="I20" s="2"/>
      <x:c r="K20" s="3"/>
      <x:c r="L20" s="3"/>
    </x:row>
    <x:row r="21">
      <x:c r="A21" s="26"/>
      <x:c r="B21" s="1"/>
      <x:c r="E21" s="3"/>
      <x:c r="F21" s="27"/>
      <x:c r="G21" s="2"/>
      <x:c r="H21" s="2"/>
      <x:c r="I21" s="2"/>
      <x:c r="K21" s="3"/>
      <x:c r="L21" s="3"/>
    </x:row>
    <x:row r="22">
      <x:c r="A22" s="26"/>
      <x:c r="B22" s="1"/>
      <x:c r="E22" s="3"/>
      <x:c r="F22" s="27"/>
      <x:c r="G22" s="2"/>
      <x:c r="H22" s="2"/>
      <x:c r="I22" s="2"/>
      <x:c r="K22" s="3"/>
      <x:c r="L22" s="3"/>
    </x:row>
    <x:row r="23">
      <x:c r="A23" s="26"/>
      <x:c r="B23" s="1"/>
      <x:c r="E23" s="3"/>
      <x:c r="F23" s="27"/>
      <x:c r="G23" s="2"/>
      <x:c r="H23" s="2"/>
      <x:c r="I23" s="2"/>
      <x:c r="K23" s="3"/>
      <x:c r="L23" s="3"/>
    </x:row>
    <x:row r="24">
      <x:c r="A24" s="26"/>
      <x:c r="B24" s="1"/>
      <x:c r="E24" s="3"/>
      <x:c r="F24" s="27"/>
      <x:c r="G24" s="2"/>
      <x:c r="H24" s="2"/>
      <x:c r="I24" s="2"/>
      <x:c r="K24" s="3"/>
      <x:c r="L24" s="3"/>
    </x:row>
    <x:row r="25">
      <x:c r="A25" s="26"/>
      <x:c r="B25" s="1"/>
      <x:c r="E25" s="3"/>
      <x:c r="F25" s="27"/>
      <x:c r="G25" s="2"/>
      <x:c r="H25" s="2"/>
      <x:c r="I25" s="2"/>
      <x:c r="K25" s="3"/>
      <x:c r="L25" s="3"/>
    </x:row>
    <x:row r="26">
      <x:c r="A26" s="26"/>
      <x:c r="B26" s="1"/>
      <x:c r="E26" s="3"/>
      <x:c r="F26" s="27"/>
      <x:c r="G26" s="2"/>
      <x:c r="H26" s="2"/>
      <x:c r="I26" s="2"/>
      <x:c r="K26" s="3"/>
      <x:c r="L26" s="3"/>
    </x:row>
    <x:row r="27">
      <x:c r="A27" s="26"/>
      <x:c r="B27" s="1"/>
      <x:c r="E27" s="3"/>
      <x:c r="F27" s="27"/>
      <x:c r="G27" s="2"/>
      <x:c r="H27" s="2"/>
      <x:c r="I27" s="2"/>
      <x:c r="K27" s="3"/>
      <x:c r="L27" s="3"/>
    </x:row>
    <x:row r="28">
      <x:c r="A28" s="26"/>
      <x:c r="B28" s="1"/>
      <x:c r="E28" s="3"/>
      <x:c r="F28" s="27"/>
      <x:c r="G28" s="2"/>
      <x:c r="H28" s="2"/>
      <x:c r="I28" s="2"/>
      <x:c r="K28" s="3"/>
      <x:c r="L28" s="3"/>
    </x:row>
    <x:row r="29">
      <x:c r="A29" s="26"/>
      <x:c r="B29" s="1"/>
      <x:c r="E29" s="3"/>
      <x:c r="F29" s="27"/>
      <x:c r="G29" s="2"/>
      <x:c r="H29" s="2"/>
      <x:c r="I29" s="2"/>
      <x:c r="K29" s="3"/>
      <x:c r="L29" s="3"/>
    </x:row>
    <x:row r="30">
      <x:c r="A30" s="26"/>
      <x:c r="B30" s="1"/>
      <x:c r="E30" s="3"/>
      <x:c r="F30" s="27"/>
      <x:c r="G30" s="2"/>
      <x:c r="H30" s="2"/>
      <x:c r="I30" s="2"/>
      <x:c r="K30" s="3"/>
      <x:c r="L30" s="3"/>
    </x:row>
    <x:row r="31">
      <x:c r="A31" s="26"/>
      <x:c r="B31" s="1"/>
      <x:c r="E31" s="3"/>
      <x:c r="F31" s="27"/>
      <x:c r="G31" s="2"/>
      <x:c r="H31" s="2"/>
      <x:c r="I31" s="2"/>
      <x:c r="K31" s="3"/>
      <x:c r="L31" s="3"/>
    </x:row>
    <x:row r="32">
      <x:c r="A32" s="26"/>
      <x:c r="B32" s="1"/>
      <x:c r="E32" s="3"/>
      <x:c r="F32" s="27"/>
      <x:c r="G32" s="2"/>
      <x:c r="H32" s="2"/>
      <x:c r="I32" s="2"/>
      <x:c r="K32" s="3"/>
      <x:c r="L32" s="3"/>
    </x:row>
    <x:row r="33">
      <x:c r="A33" s="26"/>
      <x:c r="B33" s="1"/>
      <x:c r="E33" s="3"/>
      <x:c r="F33" s="27"/>
      <x:c r="G33" s="2"/>
      <x:c r="H33" s="2"/>
      <x:c r="I33" s="2"/>
      <x:c r="K33" s="3"/>
      <x:c r="L33" s="3"/>
    </x:row>
    <x:row r="34">
      <x:c r="A34" s="26"/>
      <x:c r="B34" s="1"/>
      <x:c r="E34" s="3"/>
      <x:c r="F34" s="27"/>
      <x:c r="G34" s="2"/>
      <x:c r="H34" s="2"/>
      <x:c r="I34" s="2"/>
      <x:c r="K34" s="3"/>
      <x:c r="L34" s="3"/>
    </x:row>
    <x:row r="35">
      <x:c r="A35" s="26"/>
      <x:c r="B35" s="1"/>
      <x:c r="E35" s="3"/>
      <x:c r="F35" s="27"/>
      <x:c r="G35" s="2"/>
      <x:c r="H35" s="2"/>
      <x:c r="I35" s="2"/>
      <x:c r="K35" s="3"/>
      <x:c r="L35" s="3"/>
    </x:row>
    <x:row r="36">
      <x:c r="A36" s="26"/>
      <x:c r="B36" s="1"/>
      <x:c r="E36" s="3"/>
      <x:c r="F36" s="27"/>
      <x:c r="G36" s="2"/>
      <x:c r="H36" s="2"/>
      <x:c r="I36" s="2"/>
      <x:c r="K36" s="3"/>
      <x:c r="L36" s="3"/>
    </x:row>
    <x:row r="37">
      <x:c r="A37" s="26"/>
      <x:c r="B37" s="1"/>
      <x:c r="E37" s="3"/>
      <x:c r="F37" s="27"/>
      <x:c r="G37" s="2"/>
      <x:c r="H37" s="2"/>
      <x:c r="I37" s="2"/>
      <x:c r="K37" s="3"/>
      <x:c r="L37" s="3"/>
    </x:row>
    <x:row r="38">
      <x:c r="A38" s="26"/>
      <x:c r="B38" s="1"/>
      <x:c r="E38" s="3"/>
      <x:c r="F38" s="27"/>
      <x:c r="G38" s="2"/>
      <x:c r="H38" s="2"/>
      <x:c r="I38" s="2"/>
      <x:c r="K38" s="3"/>
      <x:c r="L38" s="3"/>
    </x:row>
    <x:row r="39">
      <x:c r="A39" s="26"/>
      <x:c r="B39" s="1"/>
      <x:c r="E39" s="3"/>
      <x:c r="F39" s="27"/>
      <x:c r="G39" s="2"/>
      <x:c r="H39" s="2"/>
      <x:c r="I39" s="2"/>
      <x:c r="K39" s="3"/>
      <x:c r="L39" s="3"/>
    </x:row>
    <x:row r="40">
      <x:c r="A40" s="26"/>
      <x:c r="B40" s="1"/>
      <x:c r="E40" s="3"/>
      <x:c r="F40" s="27"/>
      <x:c r="G40" s="2"/>
      <x:c r="H40" s="2"/>
      <x:c r="I40" s="2"/>
      <x:c r="K40" s="3"/>
      <x:c r="L40" s="3"/>
    </x:row>
    <x:row r="41">
      <x:c r="A41" s="26"/>
      <x:c r="B41" s="1"/>
      <x:c r="E41" s="3"/>
      <x:c r="F41" s="27"/>
      <x:c r="G41" s="2"/>
      <x:c r="H41" s="2"/>
      <x:c r="I41" s="2"/>
      <x:c r="K41" s="3"/>
      <x:c r="L41" s="3"/>
    </x:row>
    <x:row r="42">
      <x:c r="A42" s="26"/>
      <x:c r="B42" s="1"/>
      <x:c r="E42" s="3"/>
      <x:c r="F42" s="27"/>
      <x:c r="G42" s="2"/>
      <x:c r="H42" s="2"/>
      <x:c r="I42" s="2"/>
      <x:c r="K42" s="3"/>
      <x:c r="L42" s="3"/>
    </x:row>
    <x:row r="43">
      <x:c r="A43" s="26"/>
      <x:c r="B43" s="1"/>
      <x:c r="E43" s="3"/>
      <x:c r="F43" s="27"/>
      <x:c r="G43" s="2"/>
      <x:c r="H43" s="2"/>
      <x:c r="I43" s="2"/>
      <x:c r="K43" s="3"/>
      <x:c r="L43" s="3"/>
    </x:row>
    <x:row r="44">
      <x:c r="A44" s="26"/>
      <x:c r="B44" s="1"/>
      <x:c r="E44" s="3"/>
      <x:c r="F44" s="27"/>
      <x:c r="G44" s="2"/>
      <x:c r="H44" s="2"/>
      <x:c r="I44" s="2"/>
      <x:c r="K44" s="3"/>
      <x:c r="L44" s="3"/>
    </x:row>
    <x:row r="45">
      <x:c r="A45" s="26"/>
      <x:c r="B45" s="1"/>
      <x:c r="E45" s="3"/>
      <x:c r="F45" s="27"/>
      <x:c r="G45" s="2"/>
      <x:c r="H45" s="2"/>
      <x:c r="I45" s="2"/>
      <x:c r="K45" s="3"/>
      <x:c r="L45" s="3"/>
    </x:row>
    <x:row r="46">
      <x:c r="A46" s="26"/>
      <x:c r="B46" s="1"/>
      <x:c r="E46" s="3"/>
      <x:c r="F46" s="27"/>
      <x:c r="G46" s="2"/>
      <x:c r="H46" s="2"/>
      <x:c r="I46" s="2"/>
      <x:c r="K46" s="3"/>
      <x:c r="L46" s="3"/>
    </x:row>
    <x:row r="47">
      <x:c r="A47" s="26"/>
      <x:c r="B47" s="1"/>
      <x:c r="E47" s="3"/>
      <x:c r="F47" s="27"/>
      <x:c r="G47" s="2"/>
      <x:c r="H47" s="2"/>
      <x:c r="I47" s="2"/>
      <x:c r="K47" s="3"/>
      <x:c r="L47" s="3"/>
    </x:row>
    <x:row r="48">
      <x:c r="A48" s="26"/>
      <x:c r="B48" s="1"/>
      <x:c r="E48" s="3"/>
      <x:c r="F48" s="27"/>
      <x:c r="G48" s="2"/>
      <x:c r="H48" s="2"/>
      <x:c r="I48" s="2"/>
      <x:c r="K48" s="3"/>
      <x:c r="L48" s="3"/>
    </x:row>
    <x:row r="49">
      <x:c r="A49" s="26"/>
      <x:c r="B49" s="1"/>
      <x:c r="E49" s="3"/>
      <x:c r="F49" s="27"/>
      <x:c r="G49" s="2"/>
      <x:c r="H49" s="2"/>
      <x:c r="I49" s="2"/>
      <x:c r="K49" s="3"/>
      <x:c r="L49" s="3"/>
    </x:row>
    <x:row r="50">
      <x:c r="A50" s="26"/>
      <x:c r="B50" s="1"/>
      <x:c r="E50" s="3"/>
      <x:c r="F50" s="27"/>
      <x:c r="G50" s="2"/>
      <x:c r="H50" s="2"/>
      <x:c r="I50" s="2"/>
      <x:c r="K50" s="3"/>
      <x:c r="L50" s="3"/>
    </x:row>
    <x:row r="51">
      <x:c r="A51" s="26"/>
      <x:c r="B51" s="1"/>
      <x:c r="E51" s="3"/>
      <x:c r="F51" s="27"/>
      <x:c r="G51" s="2"/>
      <x:c r="H51" s="2"/>
      <x:c r="I51" s="2"/>
      <x:c r="K51" s="3"/>
      <x:c r="L51" s="3"/>
    </x:row>
    <x:row r="52">
      <x:c r="A52" s="26"/>
      <x:c r="B52" s="1"/>
      <x:c r="E52" s="3"/>
      <x:c r="F52" s="27"/>
      <x:c r="G52" s="2"/>
      <x:c r="H52" s="2"/>
      <x:c r="I52" s="2"/>
      <x:c r="K52" s="3"/>
      <x:c r="L52" s="3"/>
    </x:row>
    <x:row r="53">
      <x:c r="A53" s="26"/>
      <x:c r="B53" s="1"/>
      <x:c r="E53" s="3"/>
      <x:c r="F53" s="27"/>
      <x:c r="G53" s="2"/>
      <x:c r="H53" s="2"/>
      <x:c r="I53" s="2"/>
      <x:c r="K53" s="3"/>
      <x:c r="L53" s="3"/>
    </x:row>
    <x:row r="54">
      <x:c r="A54" s="26"/>
      <x:c r="B54" s="1"/>
      <x:c r="E54" s="3"/>
      <x:c r="F54" s="27"/>
      <x:c r="G54" s="2"/>
      <x:c r="H54" s="2"/>
      <x:c r="I54" s="2"/>
      <x:c r="K54" s="3"/>
      <x:c r="L54" s="3"/>
    </x:row>
    <x:row r="55">
      <x:c r="A55" s="26"/>
      <x:c r="B55" s="1"/>
      <x:c r="E55" s="3"/>
      <x:c r="F55" s="27"/>
      <x:c r="G55" s="2"/>
      <x:c r="H55" s="2"/>
      <x:c r="I55" s="2"/>
      <x:c r="K55" s="3"/>
      <x:c r="L55" s="3"/>
    </x:row>
    <x:row r="56">
      <x:c r="A56" s="26"/>
      <x:c r="B56" s="1"/>
      <x:c r="E56" s="3"/>
      <x:c r="F56" s="27"/>
      <x:c r="G56" s="2"/>
      <x:c r="H56" s="2"/>
      <x:c r="I56" s="2"/>
      <x:c r="K56" s="3"/>
      <x:c r="L56" s="3"/>
    </x:row>
    <x:row r="57">
      <x:c r="A57" s="26"/>
      <x:c r="B57" s="1"/>
      <x:c r="E57" s="3"/>
      <x:c r="F57" s="27"/>
      <x:c r="G57" s="2"/>
      <x:c r="H57" s="2"/>
      <x:c r="I57" s="2"/>
      <x:c r="K57" s="3"/>
      <x:c r="L57" s="3"/>
    </x:row>
    <x:row r="58">
      <x:c r="A58" s="26"/>
      <x:c r="B58" s="1"/>
      <x:c r="E58" s="3"/>
      <x:c r="F58" s="27"/>
      <x:c r="G58" s="2"/>
      <x:c r="H58" s="2"/>
      <x:c r="I58" s="2"/>
      <x:c r="K58" s="3"/>
      <x:c r="L58" s="3"/>
    </x:row>
    <x:row r="59">
      <x:c r="A59" s="26"/>
      <x:c r="B59" s="1"/>
      <x:c r="E59" s="3"/>
      <x:c r="F59" s="27"/>
      <x:c r="G59" s="2"/>
      <x:c r="H59" s="2"/>
      <x:c r="I59" s="2"/>
      <x:c r="K59" s="3"/>
      <x:c r="L59" s="3"/>
    </x:row>
    <x:row r="60">
      <x:c r="A60" s="26"/>
      <x:c r="B60" s="1"/>
      <x:c r="E60" s="3"/>
      <x:c r="F60" s="27"/>
      <x:c r="G60" s="2"/>
      <x:c r="H60" s="2"/>
      <x:c r="I60" s="2"/>
      <x:c r="K60" s="3"/>
      <x:c r="L60" s="3"/>
    </x:row>
    <x:row r="61">
      <x:c r="A61" s="26"/>
      <x:c r="B61" s="1"/>
      <x:c r="E61" s="3"/>
      <x:c r="F61" s="27"/>
      <x:c r="G61" s="2"/>
      <x:c r="H61" s="2"/>
      <x:c r="I61" s="2"/>
      <x:c r="K61" s="3"/>
      <x:c r="L61" s="3"/>
    </x:row>
    <x:row r="62">
      <x:c r="A62" s="26"/>
      <x:c r="B62" s="1"/>
      <x:c r="E62" s="3"/>
      <x:c r="F62" s="27"/>
      <x:c r="G62" s="2"/>
      <x:c r="H62" s="2"/>
      <x:c r="I62" s="2"/>
      <x:c r="K62" s="3"/>
      <x:c r="L62" s="3"/>
    </x:row>
    <x:row r="63">
      <x:c r="A63" s="26"/>
      <x:c r="B63" s="1"/>
      <x:c r="E63" s="3"/>
      <x:c r="F63" s="27"/>
      <x:c r="G63" s="2"/>
      <x:c r="H63" s="2"/>
      <x:c r="I63" s="2"/>
      <x:c r="K63" s="3"/>
      <x:c r="L63" s="3"/>
    </x:row>
    <x:row r="64">
      <x:c r="A64" s="26"/>
      <x:c r="B64" s="1"/>
      <x:c r="E64" s="3"/>
      <x:c r="F64" s="27"/>
      <x:c r="G64" s="2"/>
      <x:c r="H64" s="2"/>
      <x:c r="I64" s="2"/>
      <x:c r="K64" s="3"/>
      <x:c r="L64" s="3"/>
    </x:row>
    <x:row r="65">
      <x:c r="A65" s="26"/>
      <x:c r="B65" s="1"/>
      <x:c r="E65" s="3"/>
      <x:c r="F65" s="27"/>
      <x:c r="G65" s="2"/>
      <x:c r="H65" s="2"/>
      <x:c r="I65" s="2"/>
      <x:c r="K65" s="3"/>
      <x:c r="L65" s="3"/>
    </x:row>
    <x:row r="66">
      <x:c r="A66" s="26"/>
      <x:c r="B66" s="1"/>
      <x:c r="E66" s="3"/>
      <x:c r="F66" s="27"/>
      <x:c r="G66" s="2"/>
      <x:c r="H66" s="2"/>
      <x:c r="I66" s="2"/>
      <x:c r="K66" s="3"/>
      <x:c r="L66" s="3"/>
    </x:row>
    <x:row r="67">
      <x:c r="A67" s="26"/>
      <x:c r="B67" s="1"/>
      <x:c r="E67" s="3"/>
      <x:c r="F67" s="27"/>
      <x:c r="G67" s="2"/>
      <x:c r="H67" s="2"/>
      <x:c r="I67" s="2"/>
      <x:c r="K67" s="3"/>
      <x:c r="L67" s="3"/>
    </x:row>
    <x:row r="68">
      <x:c r="A68" s="26"/>
      <x:c r="B68" s="1"/>
      <x:c r="E68" s="3"/>
      <x:c r="F68" s="27"/>
      <x:c r="G68" s="2"/>
      <x:c r="H68" s="2"/>
      <x:c r="I68" s="2"/>
      <x:c r="K68" s="3"/>
      <x:c r="L68" s="3"/>
    </x:row>
    <x:row r="69">
      <x:c r="A69" s="26"/>
      <x:c r="B69" s="1"/>
      <x:c r="E69" s="3"/>
      <x:c r="F69" s="27"/>
      <x:c r="G69" s="2"/>
      <x:c r="H69" s="2"/>
      <x:c r="I69" s="2"/>
      <x:c r="K69" s="3"/>
      <x:c r="L69" s="3"/>
    </x:row>
    <x:row r="70">
      <x:c r="A70" s="26"/>
      <x:c r="B70" s="1"/>
      <x:c r="E70" s="3"/>
      <x:c r="F70" s="27"/>
      <x:c r="G70" s="2"/>
      <x:c r="H70" s="2"/>
      <x:c r="I70" s="2"/>
      <x:c r="K70" s="3"/>
      <x:c r="L70" s="3"/>
    </x:row>
    <x:row r="71">
      <x:c r="A71" s="26"/>
      <x:c r="B71" s="1"/>
      <x:c r="E71" s="3"/>
      <x:c r="F71" s="27"/>
      <x:c r="G71" s="2"/>
      <x:c r="H71" s="2"/>
      <x:c r="I71" s="2"/>
      <x:c r="K71" s="3"/>
      <x:c r="L71" s="3"/>
    </x:row>
    <x:row r="72">
      <x:c r="A72" s="26"/>
      <x:c r="B72" s="1"/>
      <x:c r="E72" s="3"/>
      <x:c r="F72" s="27"/>
      <x:c r="G72" s="2"/>
      <x:c r="H72" s="2"/>
      <x:c r="I72" s="2"/>
      <x:c r="K72" s="3"/>
      <x:c r="L72" s="3"/>
    </x:row>
    <x:row r="73">
      <x:c r="A73" s="26"/>
      <x:c r="B73" s="1"/>
      <x:c r="E73" s="3"/>
      <x:c r="F73" s="27"/>
      <x:c r="G73" s="2"/>
      <x:c r="H73" s="2"/>
      <x:c r="I73" s="2"/>
      <x:c r="K73" s="3"/>
      <x:c r="L73" s="3"/>
    </x:row>
    <x:row r="74">
      <x:c r="A74" s="26"/>
      <x:c r="B74" s="1"/>
      <x:c r="E74" s="3"/>
      <x:c r="F74" s="27"/>
      <x:c r="G74" s="2"/>
      <x:c r="H74" s="2"/>
      <x:c r="I74" s="2"/>
      <x:c r="K74" s="3"/>
      <x:c r="L74" s="3"/>
    </x:row>
    <x:row r="75">
      <x:c r="A75" s="26"/>
      <x:c r="B75" s="1"/>
      <x:c r="E75" s="3"/>
      <x:c r="F75" s="27"/>
      <x:c r="G75" s="2"/>
      <x:c r="H75" s="2"/>
      <x:c r="I75" s="2"/>
      <x:c r="K75" s="3"/>
      <x:c r="L75" s="3"/>
    </x:row>
    <x:row r="76">
      <x:c r="A76" s="26"/>
      <x:c r="B76" s="1"/>
      <x:c r="E76" s="3"/>
      <x:c r="F76" s="27"/>
      <x:c r="G76" s="2"/>
      <x:c r="H76" s="2"/>
      <x:c r="I76" s="2"/>
      <x:c r="K76" s="3"/>
      <x:c r="L76" s="3"/>
    </x:row>
    <x:row r="77">
      <x:c r="A77" s="26"/>
      <x:c r="B77" s="1"/>
      <x:c r="E77" s="3"/>
      <x:c r="F77" s="27"/>
      <x:c r="G77" s="2"/>
      <x:c r="H77" s="2"/>
      <x:c r="I77" s="2"/>
      <x:c r="K77" s="3"/>
      <x:c r="L77" s="3"/>
    </x:row>
    <x:row r="78">
      <x:c r="A78" s="26"/>
      <x:c r="B78" s="1"/>
      <x:c r="E78" s="3"/>
      <x:c r="F78" s="27"/>
      <x:c r="G78" s="2"/>
      <x:c r="H78" s="2"/>
      <x:c r="I78" s="2"/>
      <x:c r="K78" s="3"/>
      <x:c r="L78" s="3"/>
    </x:row>
    <x:row r="79">
      <x:c r="A79" s="26"/>
      <x:c r="B79" s="1"/>
      <x:c r="E79" s="3"/>
      <x:c r="F79" s="27"/>
      <x:c r="G79" s="2"/>
      <x:c r="H79" s="2"/>
      <x:c r="I79" s="2"/>
      <x:c r="K79" s="3"/>
      <x:c r="L79" s="3"/>
    </x:row>
    <x:row r="80">
      <x:c r="A80" s="26"/>
      <x:c r="B80" s="1"/>
      <x:c r="E80" s="3"/>
      <x:c r="F80" s="27"/>
      <x:c r="G80" s="2"/>
      <x:c r="H80" s="2"/>
      <x:c r="I80" s="2"/>
      <x:c r="K80" s="3"/>
      <x:c r="L80" s="3"/>
    </x:row>
    <x:row r="81">
      <x:c r="A81" s="26"/>
      <x:c r="B81" s="1"/>
      <x:c r="E81" s="3"/>
      <x:c r="F81" s="27"/>
      <x:c r="G81" s="2"/>
      <x:c r="H81" s="2"/>
      <x:c r="I81" s="2"/>
      <x:c r="K81" s="3"/>
      <x:c r="L81" s="3"/>
    </x:row>
    <x:row r="82">
      <x:c r="A82" s="26"/>
      <x:c r="B82" s="1"/>
      <x:c r="E82" s="3"/>
      <x:c r="F82" s="27"/>
      <x:c r="G82" s="2"/>
      <x:c r="H82" s="2"/>
      <x:c r="I82" s="2"/>
      <x:c r="K82" s="3"/>
      <x:c r="L82" s="3"/>
    </x:row>
    <x:row r="83">
      <x:c r="A83" s="26"/>
      <x:c r="B83" s="1"/>
      <x:c r="E83" s="3"/>
      <x:c r="F83" s="27"/>
      <x:c r="G83" s="2"/>
      <x:c r="H83" s="2"/>
      <x:c r="I83" s="2"/>
      <x:c r="K83" s="3"/>
      <x:c r="L83" s="3"/>
    </x:row>
    <x:row r="84">
      <x:c r="A84" s="26"/>
      <x:c r="B84" s="1"/>
      <x:c r="E84" s="3"/>
      <x:c r="F84" s="27"/>
      <x:c r="G84" s="2"/>
      <x:c r="H84" s="2"/>
      <x:c r="I84" s="2"/>
      <x:c r="K84" s="3"/>
      <x:c r="L84" s="3"/>
    </x:row>
    <x:row r="85">
      <x:c r="A85" s="26"/>
      <x:c r="B85" s="1"/>
      <x:c r="E85" s="3"/>
      <x:c r="F85" s="27"/>
      <x:c r="G85" s="2"/>
      <x:c r="H85" s="2"/>
      <x:c r="I85" s="2"/>
      <x:c r="K85" s="3"/>
      <x:c r="L85" s="3"/>
    </x:row>
    <x:row r="86">
      <x:c r="A86" s="26"/>
      <x:c r="B86" s="1"/>
      <x:c r="E86" s="3"/>
      <x:c r="F86" s="27"/>
      <x:c r="G86" s="2"/>
      <x:c r="H86" s="2"/>
      <x:c r="I86" s="2"/>
      <x:c r="K86" s="3"/>
      <x:c r="L86" s="3"/>
    </x:row>
    <x:row r="87">
      <x:c r="A87" s="26"/>
      <x:c r="B87" s="1"/>
      <x:c r="E87" s="3"/>
      <x:c r="F87" s="27"/>
      <x:c r="G87" s="2"/>
      <x:c r="H87" s="2"/>
      <x:c r="I87" s="2"/>
      <x:c r="K87" s="3"/>
      <x:c r="L87" s="3"/>
    </x:row>
    <x:row r="88">
      <x:c r="A88" s="26"/>
      <x:c r="B88" s="1"/>
      <x:c r="E88" s="3"/>
      <x:c r="F88" s="27"/>
      <x:c r="G88" s="2"/>
      <x:c r="H88" s="2"/>
      <x:c r="I88" s="2"/>
      <x:c r="K88" s="3"/>
      <x:c r="L88" s="3"/>
    </x:row>
    <x:row r="89">
      <x:c r="A89" s="26"/>
      <x:c r="B89" s="1"/>
      <x:c r="E89" s="3"/>
      <x:c r="F89" s="27"/>
      <x:c r="G89" s="2"/>
      <x:c r="H89" s="2"/>
      <x:c r="I89" s="2"/>
      <x:c r="K89" s="3"/>
      <x:c r="L89" s="3"/>
    </x:row>
    <x:row r="90">
      <x:c r="A90" s="26"/>
      <x:c r="B90" s="1"/>
      <x:c r="E90" s="3"/>
      <x:c r="F90" s="27"/>
      <x:c r="G90" s="2"/>
      <x:c r="H90" s="2"/>
      <x:c r="I90" s="2"/>
      <x:c r="K90" s="3"/>
      <x:c r="L90" s="3"/>
    </x:row>
    <x:row r="91">
      <x:c r="A91" s="26"/>
      <x:c r="B91" s="1"/>
      <x:c r="E91" s="3"/>
      <x:c r="F91" s="27"/>
      <x:c r="G91" s="2"/>
      <x:c r="H91" s="2"/>
      <x:c r="I91" s="2"/>
      <x:c r="K91" s="3"/>
      <x:c r="L91" s="3"/>
    </x:row>
    <x:row r="92">
      <x:c r="A92" s="26"/>
      <x:c r="B92" s="1"/>
      <x:c r="E92" s="3"/>
      <x:c r="F92" s="27"/>
      <x:c r="G92" s="2"/>
      <x:c r="H92" s="2"/>
      <x:c r="I92" s="2"/>
      <x:c r="K92" s="3"/>
      <x:c r="L92" s="3"/>
    </x:row>
    <x:row r="93">
      <x:c r="A93" s="26"/>
      <x:c r="B93" s="1"/>
      <x:c r="E93" s="3"/>
      <x:c r="F93" s="27"/>
      <x:c r="G93" s="2"/>
      <x:c r="H93" s="2"/>
      <x:c r="I93" s="2"/>
      <x:c r="K93" s="3"/>
      <x:c r="L93" s="3"/>
    </x:row>
    <x:row r="94">
      <x:c r="A94" s="26"/>
      <x:c r="B94" s="1"/>
      <x:c r="E94" s="3"/>
      <x:c r="F94" s="27"/>
      <x:c r="G94" s="2"/>
      <x:c r="H94" s="2"/>
      <x:c r="I94" s="2"/>
      <x:c r="K94" s="3"/>
      <x:c r="L94" s="3"/>
    </x:row>
    <x:row r="95">
      <x:c r="A95" s="26"/>
      <x:c r="B95" s="1"/>
      <x:c r="E95" s="3"/>
      <x:c r="F95" s="27"/>
      <x:c r="G95" s="2"/>
      <x:c r="H95" s="2"/>
      <x:c r="I95" s="2"/>
      <x:c r="K95" s="3"/>
      <x:c r="L95" s="3"/>
    </x:row>
    <x:row r="96">
      <x:c r="A96" s="26"/>
      <x:c r="B96" s="1"/>
      <x:c r="E96" s="3"/>
      <x:c r="F96" s="27"/>
      <x:c r="G96" s="2"/>
      <x:c r="H96" s="2"/>
      <x:c r="I96" s="2"/>
      <x:c r="K96" s="3"/>
      <x:c r="L96" s="3"/>
    </x:row>
    <x:row r="97">
      <x:c r="A97" s="26"/>
      <x:c r="B97" s="1"/>
      <x:c r="E97" s="3"/>
      <x:c r="F97" s="27"/>
      <x:c r="G97" s="2"/>
      <x:c r="H97" s="2"/>
      <x:c r="I97" s="2"/>
      <x:c r="K97" s="3"/>
      <x:c r="L97" s="3"/>
    </x:row>
    <x:row r="98">
      <x:c r="A98" s="26"/>
      <x:c r="B98" s="1"/>
      <x:c r="E98" s="3"/>
      <x:c r="F98" s="27"/>
      <x:c r="G98" s="2"/>
      <x:c r="H98" s="2"/>
      <x:c r="I98" s="2"/>
      <x:c r="K98" s="3"/>
      <x:c r="L98" s="3"/>
    </x:row>
    <x:row r="99">
      <x:c r="A99" s="26"/>
      <x:c r="B99" s="1"/>
      <x:c r="E99" s="3"/>
      <x:c r="F99" s="27"/>
      <x:c r="G99" s="2"/>
      <x:c r="H99" s="2"/>
      <x:c r="I99" s="2"/>
      <x:c r="K99" s="3"/>
      <x:c r="L99" s="3"/>
    </x:row>
    <x:row r="100">
      <x:c r="A100" s="26"/>
      <x:c r="B100" s="1"/>
      <x:c r="E100" s="3"/>
      <x:c r="F100" s="27"/>
      <x:c r="G100" s="2"/>
      <x:c r="H100" s="2"/>
      <x:c r="I100" s="2"/>
      <x:c r="K100" s="3"/>
      <x:c r="L100" s="3"/>
    </x:row>
    <x:row r="101">
      <x:c r="A101" s="26"/>
      <x:c r="B101" s="1"/>
      <x:c r="E101" s="3"/>
      <x:c r="F101" s="27"/>
      <x:c r="G101" s="2"/>
      <x:c r="H101" s="2"/>
      <x:c r="I101" s="2"/>
      <x:c r="K101" s="3"/>
      <x:c r="L101" s="3"/>
    </x:row>
    <x:row r="102">
      <x:c r="A102" s="26"/>
      <x:c r="B102" s="1"/>
      <x:c r="E102" s="3"/>
      <x:c r="F102" s="27"/>
      <x:c r="G102" s="2"/>
      <x:c r="H102" s="2"/>
      <x:c r="I102" s="2"/>
      <x:c r="K102" s="3"/>
      <x:c r="L102" s="3"/>
    </x:row>
    <x:row r="103">
      <x:c r="A103" s="26"/>
      <x:c r="B103" s="1"/>
      <x:c r="E103" s="3"/>
      <x:c r="F103" s="27"/>
      <x:c r="G103" s="2"/>
      <x:c r="H103" s="2"/>
      <x:c r="I103" s="2"/>
      <x:c r="K103" s="3"/>
      <x:c r="L103" s="3"/>
    </x:row>
    <x:row r="104">
      <x:c r="A104" s="26"/>
      <x:c r="B104" s="1"/>
      <x:c r="E104" s="3"/>
      <x:c r="F104" s="27"/>
      <x:c r="G104" s="2"/>
      <x:c r="H104" s="2"/>
      <x:c r="I104" s="2"/>
      <x:c r="K104" s="3"/>
      <x:c r="L104" s="3"/>
    </x:row>
    <x:row r="105">
      <x:c r="A105" s="26"/>
      <x:c r="B105" s="1"/>
      <x:c r="E105" s="3"/>
      <x:c r="F105" s="27"/>
      <x:c r="G105" s="2"/>
      <x:c r="H105" s="2"/>
      <x:c r="I105" s="2"/>
      <x:c r="K105" s="3"/>
      <x:c r="L105" s="3"/>
    </x:row>
    <x:row r="106">
      <x:c r="A106" s="26"/>
      <x:c r="B106" s="1"/>
      <x:c r="E106" s="3"/>
      <x:c r="F106" s="27"/>
      <x:c r="G106" s="2"/>
      <x:c r="H106" s="2"/>
      <x:c r="I106" s="2"/>
      <x:c r="K106" s="3"/>
      <x:c r="L106" s="3"/>
    </x:row>
    <x:row r="107">
      <x:c r="A107" s="26"/>
      <x:c r="B107" s="1"/>
      <x:c r="E107" s="3"/>
      <x:c r="F107" s="27"/>
      <x:c r="G107" s="2"/>
      <x:c r="H107" s="2"/>
      <x:c r="I107" s="2"/>
      <x:c r="K107" s="3"/>
      <x:c r="L107" s="3"/>
    </x:row>
    <x:row r="108">
      <x:c r="A108" s="26"/>
      <x:c r="B108" s="1"/>
      <x:c r="E108" s="3"/>
      <x:c r="F108" s="27"/>
      <x:c r="G108" s="2"/>
      <x:c r="H108" s="2"/>
      <x:c r="I108" s="2"/>
      <x:c r="K108" s="3"/>
      <x:c r="L108" s="3"/>
    </x:row>
    <x:row r="109">
      <x:c r="A109" s="26"/>
      <x:c r="B109" s="1"/>
      <x:c r="E109" s="3"/>
      <x:c r="F109" s="27"/>
      <x:c r="G109" s="2"/>
      <x:c r="H109" s="2"/>
      <x:c r="I109" s="2"/>
      <x:c r="K109" s="3"/>
      <x:c r="L109" s="3"/>
    </x:row>
    <x:row r="110">
      <x:c r="A110" s="26"/>
      <x:c r="B110" s="1"/>
      <x:c r="E110" s="3"/>
      <x:c r="F110" s="27"/>
      <x:c r="G110" s="2"/>
      <x:c r="H110" s="2"/>
      <x:c r="I110" s="2"/>
      <x:c r="K110" s="3"/>
      <x:c r="L110" s="3"/>
    </x:row>
    <x:row r="111">
      <x:c r="A111" s="26"/>
      <x:c r="B111" s="1"/>
      <x:c r="E111" s="3"/>
      <x:c r="F111" s="27"/>
      <x:c r="G111" s="2"/>
      <x:c r="H111" s="2"/>
      <x:c r="I111" s="2"/>
      <x:c r="K111" s="3"/>
      <x:c r="L111" s="3"/>
    </x:row>
    <x:row r="112">
      <x:c r="A112" s="26"/>
      <x:c r="B112" s="1"/>
      <x:c r="E112" s="3"/>
      <x:c r="F112" s="27"/>
      <x:c r="G112" s="2"/>
      <x:c r="H112" s="2"/>
      <x:c r="I112" s="2"/>
      <x:c r="K112" s="3"/>
      <x:c r="L112" s="3"/>
    </x:row>
    <x:row r="113">
      <x:c r="A113" s="26"/>
      <x:c r="B113" s="1"/>
      <x:c r="E113" s="3"/>
      <x:c r="F113" s="27"/>
      <x:c r="G113" s="2"/>
      <x:c r="H113" s="2"/>
      <x:c r="I113" s="2"/>
      <x:c r="K113" s="3"/>
      <x:c r="L113" s="3"/>
    </x:row>
    <x:row r="114">
      <x:c r="A114" s="26"/>
      <x:c r="B114" s="1"/>
      <x:c r="E114" s="3"/>
      <x:c r="F114" s="27"/>
      <x:c r="G114" s="2"/>
      <x:c r="H114" s="2"/>
      <x:c r="I114" s="2"/>
      <x:c r="K114" s="3"/>
      <x:c r="L114" s="3"/>
    </x:row>
    <x:row r="115">
      <x:c r="A115" s="26"/>
      <x:c r="B115" s="1"/>
      <x:c r="E115" s="3"/>
      <x:c r="F115" s="27"/>
      <x:c r="G115" s="2"/>
      <x:c r="H115" s="2"/>
      <x:c r="I115" s="2"/>
      <x:c r="K115" s="3"/>
      <x:c r="L115" s="3"/>
    </x:row>
    <x:row r="116">
      <x:c r="A116" s="26"/>
      <x:c r="B116" s="1"/>
      <x:c r="E116" s="3"/>
      <x:c r="F116" s="27"/>
      <x:c r="G116" s="2"/>
      <x:c r="H116" s="2"/>
      <x:c r="I116" s="2"/>
      <x:c r="K116" s="3"/>
      <x:c r="L116" s="3"/>
    </x:row>
    <x:row r="117">
      <x:c r="A117" s="26"/>
      <x:c r="B117" s="1"/>
      <x:c r="E117" s="3"/>
      <x:c r="F117" s="27"/>
      <x:c r="G117" s="2"/>
      <x:c r="H117" s="2"/>
      <x:c r="I117" s="2"/>
      <x:c r="K117" s="3"/>
      <x:c r="L117" s="3"/>
    </x:row>
    <x:row r="118">
      <x:c r="A118" s="26"/>
      <x:c r="B118" s="1"/>
      <x:c r="E118" s="3"/>
      <x:c r="F118" s="27"/>
      <x:c r="G118" s="2"/>
      <x:c r="H118" s="2"/>
      <x:c r="I118" s="2"/>
      <x:c r="K118" s="3"/>
      <x:c r="L118" s="3"/>
    </x:row>
    <x:row r="119">
      <x:c r="A119" s="26"/>
      <x:c r="B119" s="1"/>
      <x:c r="E119" s="3"/>
      <x:c r="F119" s="27"/>
      <x:c r="G119" s="2"/>
      <x:c r="H119" s="2"/>
      <x:c r="I119" s="2"/>
      <x:c r="K119" s="3"/>
      <x:c r="L119" s="3"/>
    </x:row>
    <x:row r="120">
      <x:c r="A120" s="26"/>
      <x:c r="B120" s="1"/>
      <x:c r="E120" s="3"/>
      <x:c r="F120" s="27"/>
      <x:c r="G120" s="2"/>
      <x:c r="H120" s="2"/>
      <x:c r="I120" s="2"/>
      <x:c r="K120" s="3"/>
      <x:c r="L120" s="3"/>
    </x:row>
    <x:row r="121">
      <x:c r="A121" s="26"/>
      <x:c r="B121" s="1"/>
      <x:c r="E121" s="3"/>
      <x:c r="F121" s="27"/>
      <x:c r="G121" s="2"/>
      <x:c r="H121" s="2"/>
      <x:c r="I121" s="2"/>
      <x:c r="K121" s="3"/>
      <x:c r="L121" s="3"/>
    </x:row>
    <x:row r="122">
      <x:c r="A122" s="26"/>
      <x:c r="B122" s="1"/>
      <x:c r="E122" s="3"/>
      <x:c r="F122" s="27"/>
      <x:c r="G122" s="2"/>
      <x:c r="H122" s="2"/>
      <x:c r="I122" s="2"/>
      <x:c r="K122" s="3"/>
      <x:c r="L122" s="3"/>
    </x:row>
    <x:row r="123">
      <x:c r="A123" s="26"/>
      <x:c r="B123" s="1"/>
      <x:c r="E123" s="3"/>
      <x:c r="F123" s="27"/>
      <x:c r="G123" s="2"/>
      <x:c r="H123" s="2"/>
      <x:c r="I123" s="2"/>
      <x:c r="K123" s="3"/>
      <x:c r="L123" s="3"/>
    </x:row>
    <x:row r="124">
      <x:c r="A124" s="26"/>
      <x:c r="B124" s="1"/>
      <x:c r="E124" s="3"/>
      <x:c r="F124" s="27"/>
      <x:c r="G124" s="2"/>
      <x:c r="H124" s="2"/>
      <x:c r="I124" s="2"/>
      <x:c r="K124" s="3"/>
      <x:c r="L124" s="3"/>
    </x:row>
    <x:row r="125">
      <x:c r="A125" s="26"/>
      <x:c r="B125" s="1"/>
      <x:c r="E125" s="3"/>
      <x:c r="F125" s="27"/>
      <x:c r="G125" s="2"/>
      <x:c r="H125" s="2"/>
      <x:c r="I125" s="2"/>
      <x:c r="K125" s="3"/>
      <x:c r="L125" s="3"/>
    </x:row>
    <x:row r="126">
      <x:c r="A126" s="26"/>
      <x:c r="B126" s="1"/>
      <x:c r="E126" s="3"/>
      <x:c r="F126" s="27"/>
      <x:c r="G126" s="2"/>
      <x:c r="H126" s="2"/>
      <x:c r="I126" s="2"/>
      <x:c r="K126" s="3"/>
      <x:c r="L126" s="3"/>
    </x:row>
    <x:row r="127">
      <x:c r="A127" s="26"/>
      <x:c r="B127" s="1"/>
      <x:c r="E127" s="3"/>
      <x:c r="F127" s="27"/>
      <x:c r="G127" s="2"/>
      <x:c r="H127" s="2"/>
      <x:c r="I127" s="2"/>
      <x:c r="K127" s="3"/>
      <x:c r="L127" s="3"/>
    </x:row>
    <x:row r="128">
      <x:c r="A128" s="26"/>
      <x:c r="B128" s="1"/>
      <x:c r="E128" s="3"/>
      <x:c r="F128" s="27"/>
      <x:c r="G128" s="2"/>
      <x:c r="H128" s="2"/>
      <x:c r="I128" s="2"/>
      <x:c r="K128" s="3"/>
      <x:c r="L128" s="3"/>
    </x:row>
    <x:row r="129">
      <x:c r="A129" s="26"/>
      <x:c r="B129" s="1"/>
      <x:c r="E129" s="3"/>
      <x:c r="F129" s="27"/>
      <x:c r="G129" s="2"/>
      <x:c r="H129" s="2"/>
      <x:c r="I129" s="2"/>
      <x:c r="K129" s="3"/>
      <x:c r="L129" s="3"/>
    </x:row>
    <x:row r="130">
      <x:c r="A130" s="26"/>
      <x:c r="B130" s="1"/>
      <x:c r="E130" s="3"/>
      <x:c r="F130" s="27"/>
      <x:c r="G130" s="2"/>
      <x:c r="H130" s="2"/>
      <x:c r="I130" s="2"/>
      <x:c r="K130" s="3"/>
      <x:c r="L130" s="3"/>
    </x:row>
    <x:row r="131">
      <x:c r="A131" s="26"/>
      <x:c r="B131" s="1"/>
      <x:c r="E131" s="3"/>
      <x:c r="F131" s="27"/>
      <x:c r="G131" s="2"/>
      <x:c r="H131" s="2"/>
      <x:c r="I131" s="2"/>
      <x:c r="K131" s="3"/>
      <x:c r="L131" s="3"/>
    </x:row>
    <x:row r="132">
      <x:c r="A132" s="26"/>
      <x:c r="B132" s="1"/>
      <x:c r="E132" s="3"/>
      <x:c r="F132" s="27"/>
      <x:c r="G132" s="2"/>
      <x:c r="H132" s="2"/>
      <x:c r="I132" s="2"/>
      <x:c r="K132" s="3"/>
      <x:c r="L132" s="3"/>
    </x:row>
    <x:row r="133">
      <x:c r="A133" s="26"/>
      <x:c r="B133" s="1"/>
      <x:c r="E133" s="3"/>
      <x:c r="F133" s="27"/>
      <x:c r="G133" s="2"/>
      <x:c r="H133" s="2"/>
      <x:c r="I133" s="2"/>
      <x:c r="K133" s="3"/>
      <x:c r="L133" s="3"/>
    </x:row>
    <x:row r="134">
      <x:c r="A134" s="26"/>
      <x:c r="B134" s="1"/>
      <x:c r="E134" s="3"/>
      <x:c r="F134" s="27"/>
      <x:c r="G134" s="2"/>
      <x:c r="H134" s="2"/>
      <x:c r="I134" s="2"/>
      <x:c r="K134" s="3"/>
      <x:c r="L134" s="3"/>
    </x:row>
    <x:row r="135">
      <x:c r="A135" s="26"/>
      <x:c r="B135" s="1"/>
      <x:c r="E135" s="3"/>
      <x:c r="F135" s="27"/>
      <x:c r="G135" s="2"/>
      <x:c r="H135" s="2"/>
      <x:c r="I135" s="2"/>
      <x:c r="K135" s="3"/>
      <x:c r="L135" s="3"/>
    </x:row>
    <x:row r="136">
      <x:c r="A136" s="26"/>
      <x:c r="B136" s="1"/>
      <x:c r="E136" s="3"/>
      <x:c r="F136" s="27"/>
      <x:c r="G136" s="2"/>
      <x:c r="H136" s="2"/>
      <x:c r="I136" s="2"/>
      <x:c r="K136" s="3"/>
      <x:c r="L136" s="3"/>
    </x:row>
    <x:row r="137">
      <x:c r="A137" s="26"/>
      <x:c r="B137" s="1"/>
      <x:c r="E137" s="3"/>
      <x:c r="F137" s="27"/>
      <x:c r="G137" s="2"/>
      <x:c r="H137" s="2"/>
      <x:c r="I137" s="2"/>
      <x:c r="K137" s="3"/>
      <x:c r="L137" s="3"/>
    </x:row>
    <x:row r="138">
      <x:c r="A138" s="26"/>
      <x:c r="B138" s="1"/>
      <x:c r="E138" s="3"/>
      <x:c r="F138" s="27"/>
      <x:c r="G138" s="2"/>
      <x:c r="H138" s="2"/>
      <x:c r="I138" s="2"/>
      <x:c r="K138" s="3"/>
      <x:c r="L138" s="3"/>
    </x:row>
    <x:row r="139">
      <x:c r="A139" s="26"/>
      <x:c r="B139" s="1"/>
      <x:c r="E139" s="3"/>
      <x:c r="F139" s="27"/>
      <x:c r="G139" s="2"/>
      <x:c r="H139" s="2"/>
      <x:c r="I139" s="2"/>
      <x:c r="K139" s="3"/>
      <x:c r="L139" s="3"/>
    </x:row>
    <x:row r="140">
      <x:c r="A140" s="26"/>
      <x:c r="B140" s="1"/>
      <x:c r="E140" s="3"/>
      <x:c r="F140" s="27"/>
      <x:c r="G140" s="2"/>
      <x:c r="H140" s="2"/>
      <x:c r="I140" s="2"/>
      <x:c r="K140" s="3"/>
      <x:c r="L140" s="3"/>
    </x:row>
    <x:row r="141">
      <x:c r="A141" s="26"/>
      <x:c r="B141" s="1"/>
      <x:c r="E141" s="3"/>
      <x:c r="F141" s="27"/>
      <x:c r="G141" s="2"/>
      <x:c r="H141" s="2"/>
      <x:c r="I141" s="2"/>
      <x:c r="K141" s="3"/>
      <x:c r="L141" s="3"/>
    </x:row>
    <x:row r="142">
      <x:c r="A142" s="26"/>
      <x:c r="B142" s="1"/>
      <x:c r="E142" s="3"/>
      <x:c r="F142" s="27"/>
      <x:c r="G142" s="2"/>
      <x:c r="H142" s="2"/>
      <x:c r="I142" s="2"/>
      <x:c r="K142" s="3"/>
      <x:c r="L142" s="3"/>
    </x:row>
    <x:row r="143">
      <x:c r="A143" s="26"/>
      <x:c r="B143" s="1"/>
      <x:c r="E143" s="3"/>
      <x:c r="F143" s="27"/>
      <x:c r="G143" s="2"/>
      <x:c r="H143" s="2"/>
      <x:c r="I143" s="2"/>
      <x:c r="K143" s="3"/>
      <x:c r="L143" s="3"/>
    </x:row>
    <x:row r="144">
      <x:c r="A144" s="26"/>
      <x:c r="B144" s="1"/>
      <x:c r="E144" s="3"/>
      <x:c r="F144" s="27"/>
      <x:c r="G144" s="2"/>
      <x:c r="H144" s="2"/>
      <x:c r="I144" s="2"/>
      <x:c r="K144" s="3"/>
      <x:c r="L144" s="3"/>
    </x:row>
    <x:row r="145">
      <x:c r="A145" s="26"/>
      <x:c r="B145" s="1"/>
      <x:c r="E145" s="3"/>
      <x:c r="F145" s="27"/>
      <x:c r="G145" s="2"/>
      <x:c r="H145" s="2"/>
      <x:c r="I145" s="2"/>
      <x:c r="K145" s="3"/>
      <x:c r="L145" s="3"/>
    </x:row>
    <x:row r="146">
      <x:c r="A146" s="26"/>
      <x:c r="B146" s="1"/>
      <x:c r="E146" s="3"/>
      <x:c r="F146" s="27"/>
      <x:c r="G146" s="2"/>
      <x:c r="H146" s="2"/>
      <x:c r="I146" s="2"/>
      <x:c r="K146" s="3"/>
      <x:c r="L146" s="3"/>
    </x:row>
    <x:row r="147">
      <x:c r="A147" s="26"/>
      <x:c r="B147" s="1"/>
      <x:c r="E147" s="3"/>
      <x:c r="F147" s="27"/>
      <x:c r="G147" s="2"/>
      <x:c r="H147" s="2"/>
      <x:c r="I147" s="2"/>
      <x:c r="K147" s="3"/>
      <x:c r="L147" s="3"/>
    </x:row>
    <x:row r="148">
      <x:c r="A148" s="26"/>
      <x:c r="B148" s="1"/>
      <x:c r="E148" s="3"/>
      <x:c r="F148" s="27"/>
      <x:c r="G148" s="2"/>
      <x:c r="H148" s="2"/>
      <x:c r="I148" s="2"/>
      <x:c r="K148" s="3"/>
      <x:c r="L148" s="3"/>
    </x:row>
    <x:row r="149">
      <x:c r="A149" s="26"/>
      <x:c r="B149" s="1"/>
      <x:c r="E149" s="3"/>
      <x:c r="F149" s="27"/>
      <x:c r="G149" s="2"/>
      <x:c r="H149" s="2"/>
      <x:c r="I149" s="2"/>
      <x:c r="K149" s="3"/>
      <x:c r="L149" s="3"/>
    </x:row>
    <x:row r="150">
      <x:c r="A150" s="26"/>
      <x:c r="B150" s="1"/>
      <x:c r="E150" s="3"/>
      <x:c r="F150" s="27"/>
      <x:c r="G150" s="2"/>
      <x:c r="H150" s="2"/>
      <x:c r="I150" s="2"/>
      <x:c r="K150" s="3"/>
      <x:c r="L150" s="3"/>
    </x:row>
    <x:row r="151">
      <x:c r="A151" s="26"/>
      <x:c r="B151" s="1"/>
      <x:c r="E151" s="3"/>
      <x:c r="F151" s="27"/>
      <x:c r="G151" s="2"/>
      <x:c r="H151" s="2"/>
      <x:c r="I151" s="2"/>
      <x:c r="K151" s="3"/>
      <x:c r="L151" s="3"/>
    </x:row>
    <x:row r="152">
      <x:c r="A152" s="26"/>
      <x:c r="B152" s="1"/>
      <x:c r="E152" s="3"/>
      <x:c r="F152" s="27"/>
      <x:c r="G152" s="2"/>
      <x:c r="H152" s="2"/>
      <x:c r="I152" s="2"/>
      <x:c r="K152" s="3"/>
      <x:c r="L152" s="3"/>
    </x:row>
    <x:row r="153">
      <x:c r="A153" s="26"/>
      <x:c r="B153" s="1"/>
      <x:c r="E153" s="3"/>
      <x:c r="F153" s="27"/>
      <x:c r="G153" s="2"/>
      <x:c r="H153" s="2"/>
      <x:c r="I153" s="2"/>
      <x:c r="K153" s="3"/>
      <x:c r="L153" s="3"/>
    </x:row>
    <x:row r="154">
      <x:c r="A154" s="26"/>
      <x:c r="B154" s="1"/>
      <x:c r="E154" s="3"/>
      <x:c r="F154" s="27"/>
      <x:c r="G154" s="2"/>
      <x:c r="H154" s="2"/>
      <x:c r="I154" s="2"/>
      <x:c r="K154" s="3"/>
      <x:c r="L154" s="3"/>
    </x:row>
    <x:row r="155">
      <x:c r="A155" s="26"/>
      <x:c r="B155" s="1"/>
      <x:c r="E155" s="3"/>
      <x:c r="F155" s="27"/>
      <x:c r="G155" s="2"/>
      <x:c r="H155" s="2"/>
      <x:c r="I155" s="2"/>
      <x:c r="K155" s="3"/>
      <x:c r="L155" s="3"/>
    </x:row>
    <x:row r="156">
      <x:c r="A156" s="26"/>
      <x:c r="B156" s="1"/>
      <x:c r="E156" s="3"/>
      <x:c r="F156" s="27"/>
      <x:c r="G156" s="2"/>
      <x:c r="H156" s="2"/>
      <x:c r="I156" s="2"/>
      <x:c r="K156" s="3"/>
      <x:c r="L156" s="3"/>
    </x:row>
    <x:row r="157">
      <x:c r="A157" s="26"/>
      <x:c r="B157" s="1"/>
      <x:c r="E157" s="3"/>
      <x:c r="F157" s="27"/>
      <x:c r="G157" s="2"/>
      <x:c r="H157" s="2"/>
      <x:c r="I157" s="2"/>
      <x:c r="K157" s="3"/>
      <x:c r="L157" s="3"/>
    </x:row>
    <x:row r="158">
      <x:c r="A158" s="26"/>
      <x:c r="B158" s="1"/>
      <x:c r="E158" s="3"/>
      <x:c r="F158" s="27"/>
      <x:c r="G158" s="2"/>
      <x:c r="H158" s="2"/>
      <x:c r="I158" s="2"/>
      <x:c r="K158" s="3"/>
      <x:c r="L158" s="3"/>
    </x:row>
    <x:row r="159">
      <x:c r="A159" s="26"/>
      <x:c r="B159" s="1"/>
      <x:c r="E159" s="3"/>
      <x:c r="F159" s="27"/>
      <x:c r="G159" s="2"/>
      <x:c r="H159" s="2"/>
      <x:c r="I159" s="2"/>
      <x:c r="K159" s="3"/>
      <x:c r="L159" s="3"/>
    </x:row>
    <x:row r="160">
      <x:c r="A160" s="26"/>
      <x:c r="B160" s="1"/>
      <x:c r="E160" s="3"/>
      <x:c r="F160" s="27"/>
      <x:c r="G160" s="2"/>
      <x:c r="H160" s="2"/>
      <x:c r="I160" s="2"/>
      <x:c r="K160" s="3"/>
      <x:c r="L160" s="3"/>
    </x:row>
    <x:row r="161">
      <x:c r="A161" s="26"/>
      <x:c r="B161" s="1"/>
      <x:c r="E161" s="3"/>
      <x:c r="F161" s="27"/>
      <x:c r="G161" s="2"/>
      <x:c r="H161" s="2"/>
      <x:c r="I161" s="2"/>
      <x:c r="K161" s="3"/>
      <x:c r="L161" s="3"/>
    </x:row>
    <x:row r="162">
      <x:c r="A162" s="26"/>
      <x:c r="B162" s="1"/>
      <x:c r="E162" s="3"/>
      <x:c r="F162" s="27"/>
      <x:c r="G162" s="2"/>
      <x:c r="H162" s="2"/>
      <x:c r="I162" s="2"/>
      <x:c r="K162" s="3"/>
      <x:c r="L162" s="3"/>
    </x:row>
    <x:row r="163">
      <x:c r="A163" s="26"/>
      <x:c r="B163" s="1"/>
      <x:c r="E163" s="3"/>
      <x:c r="F163" s="27"/>
      <x:c r="G163" s="2"/>
      <x:c r="H163" s="2"/>
      <x:c r="I163" s="2"/>
      <x:c r="K163" s="3"/>
      <x:c r="L163" s="3"/>
    </x:row>
    <x:row r="164">
      <x:c r="A164" s="26"/>
      <x:c r="B164" s="1"/>
      <x:c r="E164" s="3"/>
      <x:c r="F164" s="27"/>
      <x:c r="G164" s="2"/>
      <x:c r="H164" s="2"/>
      <x:c r="I164" s="2"/>
      <x:c r="K164" s="3"/>
      <x:c r="L164" s="3"/>
    </x:row>
    <x:row r="165">
      <x:c r="A165" s="26"/>
      <x:c r="B165" s="1"/>
      <x:c r="E165" s="3"/>
      <x:c r="F165" s="27"/>
      <x:c r="G165" s="2"/>
      <x:c r="H165" s="2"/>
      <x:c r="I165" s="2"/>
      <x:c r="K165" s="3"/>
      <x:c r="L165" s="3"/>
    </x:row>
    <x:row r="166">
      <x:c r="A166" s="26"/>
      <x:c r="B166" s="1"/>
      <x:c r="E166" s="3"/>
      <x:c r="F166" s="27"/>
      <x:c r="G166" s="2"/>
      <x:c r="H166" s="2"/>
      <x:c r="I166" s="2"/>
      <x:c r="K166" s="3"/>
      <x:c r="L166" s="3"/>
    </x:row>
    <x:row r="167">
      <x:c r="A167" s="26"/>
      <x:c r="B167" s="1"/>
      <x:c r="E167" s="3"/>
      <x:c r="F167" s="27"/>
      <x:c r="G167" s="2"/>
      <x:c r="H167" s="2"/>
      <x:c r="I167" s="2"/>
      <x:c r="K167" s="3"/>
      <x:c r="L167" s="3"/>
    </x:row>
    <x:row r="168">
      <x:c r="A168" s="26"/>
      <x:c r="B168" s="1"/>
      <x:c r="E168" s="3"/>
      <x:c r="F168" s="27"/>
      <x:c r="G168" s="2"/>
      <x:c r="H168" s="2"/>
      <x:c r="I168" s="2"/>
      <x:c r="K168" s="3"/>
      <x:c r="L168" s="3"/>
    </x:row>
    <x:row r="169">
      <x:c r="A169" s="26"/>
      <x:c r="B169" s="1"/>
      <x:c r="E169" s="3"/>
      <x:c r="F169" s="27"/>
      <x:c r="G169" s="2"/>
      <x:c r="H169" s="2"/>
      <x:c r="I169" s="2"/>
      <x:c r="K169" s="3"/>
      <x:c r="L169" s="3"/>
    </x:row>
    <x:row r="170">
      <x:c r="A170" s="26"/>
      <x:c r="B170" s="1"/>
      <x:c r="E170" s="3"/>
      <x:c r="F170" s="27"/>
      <x:c r="G170" s="2"/>
      <x:c r="H170" s="2"/>
      <x:c r="I170" s="2"/>
      <x:c r="K170" s="3"/>
      <x:c r="L170" s="3"/>
    </x:row>
    <x:row r="171">
      <x:c r="A171" s="26"/>
      <x:c r="B171" s="1"/>
      <x:c r="E171" s="3"/>
      <x:c r="F171" s="27"/>
      <x:c r="G171" s="2"/>
      <x:c r="H171" s="2"/>
      <x:c r="I171" s="2"/>
      <x:c r="K171" s="3"/>
      <x:c r="L171" s="3"/>
    </x:row>
    <x:row r="172">
      <x:c r="A172" s="26"/>
      <x:c r="B172" s="1"/>
      <x:c r="E172" s="3"/>
      <x:c r="F172" s="27"/>
      <x:c r="G172" s="2"/>
      <x:c r="H172" s="2"/>
      <x:c r="I172" s="2"/>
      <x:c r="K172" s="3"/>
      <x:c r="L172" s="3"/>
    </x:row>
    <x:row r="173">
      <x:c r="A173" s="26"/>
      <x:c r="B173" s="1"/>
      <x:c r="E173" s="3"/>
      <x:c r="F173" s="27"/>
      <x:c r="G173" s="2"/>
      <x:c r="H173" s="2"/>
      <x:c r="I173" s="2"/>
      <x:c r="K173" s="3"/>
      <x:c r="L173" s="3"/>
    </x:row>
    <x:row r="174">
      <x:c r="A174" s="26"/>
      <x:c r="B174" s="1"/>
      <x:c r="E174" s="3"/>
      <x:c r="F174" s="27"/>
      <x:c r="G174" s="2"/>
      <x:c r="H174" s="2"/>
      <x:c r="I174" s="2"/>
      <x:c r="K174" s="3"/>
      <x:c r="L174" s="3"/>
    </x:row>
    <x:row r="175">
      <x:c r="A175" s="26"/>
      <x:c r="B175" s="1"/>
      <x:c r="E175" s="3"/>
      <x:c r="F175" s="27"/>
      <x:c r="G175" s="2"/>
      <x:c r="H175" s="2"/>
      <x:c r="I175" s="2"/>
      <x:c r="K175" s="3"/>
      <x:c r="L175" s="3"/>
    </x:row>
    <x:row r="176">
      <x:c r="A176" s="26"/>
      <x:c r="B176" s="1"/>
      <x:c r="E176" s="3"/>
      <x:c r="F176" s="27"/>
      <x:c r="G176" s="2"/>
      <x:c r="H176" s="2"/>
      <x:c r="I176" s="2"/>
      <x:c r="K176" s="3"/>
      <x:c r="L176" s="3"/>
    </x:row>
    <x:row r="177">
      <x:c r="A177" s="26"/>
      <x:c r="B177" s="1"/>
      <x:c r="E177" s="3"/>
      <x:c r="F177" s="27"/>
      <x:c r="G177" s="2"/>
      <x:c r="H177" s="2"/>
      <x:c r="I177" s="2"/>
      <x:c r="K177" s="3"/>
      <x:c r="L177" s="3"/>
    </x:row>
    <x:row r="178">
      <x:c r="A178" s="26"/>
      <x:c r="B178" s="1"/>
      <x:c r="E178" s="3"/>
      <x:c r="F178" s="27"/>
      <x:c r="G178" s="2"/>
      <x:c r="H178" s="2"/>
      <x:c r="I178" s="2"/>
      <x:c r="K178" s="3"/>
      <x:c r="L178" s="3"/>
    </x:row>
    <x:row r="179">
      <x:c r="A179" s="26"/>
      <x:c r="B179" s="1"/>
      <x:c r="E179" s="3"/>
      <x:c r="F179" s="27"/>
      <x:c r="G179" s="2"/>
      <x:c r="H179" s="2"/>
      <x:c r="I179" s="2"/>
      <x:c r="K179" s="3"/>
      <x:c r="L179" s="3"/>
    </x:row>
    <x:row r="180">
      <x:c r="A180" s="26"/>
      <x:c r="B180" s="1"/>
      <x:c r="E180" s="3"/>
      <x:c r="F180" s="27"/>
      <x:c r="G180" s="2"/>
      <x:c r="H180" s="2"/>
      <x:c r="I180" s="2"/>
      <x:c r="K180" s="3"/>
      <x:c r="L180" s="3"/>
    </x:row>
    <x:row r="181">
      <x:c r="A181" s="26"/>
      <x:c r="B181" s="1"/>
      <x:c r="E181" s="3"/>
      <x:c r="F181" s="27"/>
      <x:c r="G181" s="2"/>
      <x:c r="H181" s="2"/>
      <x:c r="I181" s="2"/>
      <x:c r="K181" s="3"/>
      <x:c r="L181" s="3"/>
    </x:row>
    <x:row r="182">
      <x:c r="A182" s="26"/>
      <x:c r="B182" s="1"/>
      <x:c r="E182" s="3"/>
      <x:c r="F182" s="27"/>
      <x:c r="G182" s="2"/>
      <x:c r="H182" s="2"/>
      <x:c r="I182" s="2"/>
      <x:c r="K182" s="3"/>
      <x:c r="L182" s="3"/>
    </x:row>
    <x:row r="183">
      <x:c r="A183" s="26"/>
      <x:c r="B183" s="1"/>
      <x:c r="E183" s="3"/>
      <x:c r="F183" s="27"/>
      <x:c r="G183" s="2"/>
      <x:c r="H183" s="2"/>
      <x:c r="I183" s="2"/>
      <x:c r="K183" s="3"/>
      <x:c r="L183" s="3"/>
    </x:row>
    <x:row r="184">
      <x:c r="A184" s="26"/>
      <x:c r="B184" s="1"/>
      <x:c r="E184" s="3"/>
      <x:c r="F184" s="27"/>
      <x:c r="G184" s="2"/>
      <x:c r="H184" s="2"/>
      <x:c r="I184" s="2"/>
      <x:c r="K184" s="3"/>
      <x:c r="L184" s="3"/>
    </x:row>
    <x:row r="185">
      <x:c r="A185" s="26"/>
      <x:c r="B185" s="1"/>
      <x:c r="E185" s="3"/>
      <x:c r="F185" s="27"/>
      <x:c r="G185" s="2"/>
      <x:c r="H185" s="2"/>
      <x:c r="I185" s="2"/>
      <x:c r="K185" s="3"/>
      <x:c r="L185" s="3"/>
    </x:row>
    <x:row r="186">
      <x:c r="A186" s="26"/>
      <x:c r="B186" s="1"/>
      <x:c r="E186" s="3"/>
      <x:c r="F186" s="27"/>
      <x:c r="G186" s="2"/>
      <x:c r="H186" s="2"/>
      <x:c r="I186" s="2"/>
      <x:c r="K186" s="3"/>
      <x:c r="L186" s="3"/>
    </x:row>
    <x:row r="187">
      <x:c r="A187" s="26"/>
      <x:c r="B187" s="1"/>
      <x:c r="E187" s="3"/>
      <x:c r="F187" s="27"/>
      <x:c r="G187" s="2"/>
      <x:c r="H187" s="2"/>
      <x:c r="I187" s="2"/>
      <x:c r="K187" s="3"/>
      <x:c r="L187" s="3"/>
    </x:row>
    <x:row r="188">
      <x:c r="A188" s="26"/>
      <x:c r="B188" s="1"/>
      <x:c r="E188" s="3"/>
      <x:c r="F188" s="27"/>
      <x:c r="G188" s="2"/>
      <x:c r="H188" s="2"/>
      <x:c r="I188" s="2"/>
      <x:c r="K188" s="3"/>
      <x:c r="L188" s="3"/>
    </x:row>
    <x:row r="189">
      <x:c r="A189" s="26"/>
      <x:c r="B189" s="1"/>
      <x:c r="E189" s="3"/>
      <x:c r="F189" s="27"/>
      <x:c r="G189" s="2"/>
      <x:c r="H189" s="2"/>
      <x:c r="I189" s="2"/>
      <x:c r="K189" s="3"/>
      <x:c r="L189" s="3"/>
    </x:row>
    <x:row r="190">
      <x:c r="A190" s="26"/>
      <x:c r="B190" s="1"/>
      <x:c r="E190" s="3"/>
      <x:c r="F190" s="27"/>
      <x:c r="G190" s="2"/>
      <x:c r="H190" s="2"/>
      <x:c r="I190" s="2"/>
      <x:c r="K190" s="3"/>
      <x:c r="L190" s="3"/>
    </x:row>
    <x:row r="191">
      <x:c r="A191" s="26"/>
      <x:c r="B191" s="1"/>
      <x:c r="E191" s="3"/>
      <x:c r="F191" s="27"/>
      <x:c r="G191" s="2"/>
      <x:c r="H191" s="2"/>
      <x:c r="I191" s="2"/>
      <x:c r="K191" s="3"/>
      <x:c r="L191" s="3"/>
    </x:row>
    <x:row r="192">
      <x:c r="A192" s="26"/>
      <x:c r="B192" s="1"/>
      <x:c r="E192" s="3"/>
      <x:c r="F192" s="27"/>
      <x:c r="G192" s="2"/>
      <x:c r="H192" s="2"/>
      <x:c r="I192" s="2"/>
      <x:c r="K192" s="3"/>
      <x:c r="L192" s="3"/>
    </x:row>
    <x:row r="193">
      <x:c r="A193" s="26"/>
      <x:c r="B193" s="1"/>
      <x:c r="E193" s="3"/>
      <x:c r="F193" s="27"/>
      <x:c r="G193" s="2"/>
      <x:c r="H193" s="2"/>
      <x:c r="I193" s="2"/>
      <x:c r="K193" s="3"/>
      <x:c r="L193" s="3"/>
    </x:row>
    <x:row r="194">
      <x:c r="A194" s="26"/>
      <x:c r="B194" s="1"/>
      <x:c r="E194" s="3"/>
      <x:c r="F194" s="27"/>
      <x:c r="G194" s="2"/>
      <x:c r="H194" s="2"/>
      <x:c r="I194" s="2"/>
      <x:c r="K194" s="3"/>
      <x:c r="L194" s="3"/>
    </x:row>
    <x:row r="195">
      <x:c r="A195" s="26"/>
      <x:c r="B195" s="1"/>
      <x:c r="E195" s="3"/>
      <x:c r="F195" s="27"/>
      <x:c r="G195" s="2"/>
      <x:c r="H195" s="2"/>
      <x:c r="I195" s="2"/>
      <x:c r="K195" s="3"/>
      <x:c r="L195" s="3"/>
    </x:row>
    <x:row r="196">
      <x:c r="A196" s="26"/>
      <x:c r="B196" s="1"/>
      <x:c r="E196" s="3"/>
      <x:c r="F196" s="27"/>
      <x:c r="G196" s="2"/>
      <x:c r="H196" s="2"/>
      <x:c r="I196" s="2"/>
      <x:c r="K196" s="3"/>
      <x:c r="L196" s="3"/>
    </x:row>
    <x:row r="197">
      <x:c r="A197" s="26"/>
      <x:c r="B197" s="1"/>
      <x:c r="E197" s="3"/>
      <x:c r="F197" s="27"/>
      <x:c r="G197" s="2"/>
      <x:c r="H197" s="2"/>
      <x:c r="I197" s="2"/>
      <x:c r="K197" s="3"/>
      <x:c r="L197" s="3"/>
    </x:row>
    <x:row r="198">
      <x:c r="A198" s="26"/>
      <x:c r="B198" s="1"/>
      <x:c r="E198" s="3"/>
      <x:c r="F198" s="27"/>
      <x:c r="G198" s="2"/>
      <x:c r="H198" s="2"/>
      <x:c r="I198" s="2"/>
      <x:c r="K198" s="3"/>
      <x:c r="L198" s="3"/>
    </x:row>
    <x:row r="199">
      <x:c r="A199" s="26"/>
      <x:c r="B199" s="1"/>
      <x:c r="E199" s="3"/>
      <x:c r="F199" s="27"/>
      <x:c r="G199" s="2"/>
      <x:c r="H199" s="2"/>
      <x:c r="I199" s="2"/>
      <x:c r="K199" s="3"/>
      <x:c r="L199" s="3"/>
    </x:row>
    <x:row r="200">
      <x:c r="A200" s="26"/>
      <x:c r="B200" s="1"/>
      <x:c r="E200" s="3"/>
      <x:c r="F200" s="27"/>
      <x:c r="G200" s="2"/>
      <x:c r="H200" s="2"/>
      <x:c r="I200" s="2"/>
      <x:c r="K200" s="3"/>
      <x:c r="L200" s="3"/>
    </x:row>
  </x:sheetData>
  <x:mergeCells>
    <x:mergeCell ref="A1:L1"/>
  </x:mergeCells>
  <x:dataValidations count="1">
    <x:dataValidation type="list" sqref="J4:J200">
      <x:formula1>"Pendente,Pago,Parcial,A confirmar"</x:formula1>
    </x:dataValidation>
  </x:dataValidations>
  <x:pageMargins left="0.7" right="0.7" top="0.75" bottom="0.75" header="0.3" footer="0.3"/>
  <x:legacyDrawing xmlns:r="http://schemas.openxmlformats.org/officeDocument/2006/relationships" r:id="Re45f455366a748c0"/>
</x:worksheet>
</file>

<file path=xl/worksheets/sheet6.xml><?xml version="1.0" encoding="utf-8"?>
<x:worksheet xmlns:x="http://schemas.openxmlformats.org/spreadsheetml/2006/main">
  <x:sheetFormatPr defaultRowHeight="13.800000190734863"/>
  <x:cols>
    <x:col min="1" max="2" width="13" customWidth="1"/>
    <x:col min="3" max="3" width="26" customWidth="1"/>
    <x:col min="4" max="4" width="36" customWidth="1"/>
    <x:col min="5" max="5" width="18" customWidth="1"/>
    <x:col min="6" max="7" width="15" customWidth="1"/>
    <x:col min="8" max="8" width="13" customWidth="1"/>
    <x:col min="9" max="9" width="22" customWidth="1"/>
    <x:col min="10" max="10" width="38" customWidth="1"/>
  </x:cols>
  <x:sheetData>
    <x:row r="1" ht="9.899999618530273" customHeight="1">
      <x:c r="A1" s="41" t="s">
        <x:v>111</x:v>
      </x:c>
      <x:c r="B1" s="41" t="s">
        <x:v>111</x:v>
      </x:c>
      <x:c r="C1" s="41" t="s">
        <x:v>111</x:v>
      </x:c>
      <x:c r="D1" s="41" t="s">
        <x:v>111</x:v>
      </x:c>
      <x:c r="E1" s="41" t="s">
        <x:v>111</x:v>
      </x:c>
      <x:c r="F1" s="41" t="s">
        <x:v>111</x:v>
      </x:c>
      <x:c r="G1" s="41" t="s">
        <x:v>111</x:v>
      </x:c>
      <x:c r="H1" s="41" t="s">
        <x:v>111</x:v>
      </x:c>
      <x:c r="I1" s="41" t="s">
        <x:v>111</x:v>
      </x:c>
      <x:c r="J1" s="41" t="s">
        <x:v>111</x:v>
      </x:c>
    </x:row>
    <x:row r="3" ht="9.899999618530273" customHeight="1">
      <x:c r="A3" s="84" t="s">
        <x:v>29</x:v>
      </x:c>
      <x:c r="B3" s="84" t="s">
        <x:v>74</x:v>
      </x:c>
      <x:c r="C3" s="84" t="s">
        <x:v>112</x:v>
      </x:c>
      <x:c r="D3" s="84" t="s">
        <x:v>113</x:v>
      </x:c>
      <x:c r="E3" s="84" t="s">
        <x:v>114</x:v>
      </x:c>
      <x:c r="F3" s="84" t="s">
        <x:v>106</x:v>
      </x:c>
      <x:c r="G3" s="84" t="s">
        <x:v>36</x:v>
      </x:c>
      <x:c r="H3" s="84" t="s">
        <x:v>37</x:v>
      </x:c>
      <x:c r="I3" s="84" t="s">
        <x:v>38</x:v>
      </x:c>
      <x:c r="J3" s="84" t="s">
        <x:v>39</x:v>
      </x:c>
    </x:row>
    <x:row r="4" ht="27.600000381469727">
      <x:c r="A4" s="128">
        <x:v>46266</x:v>
      </x:c>
      <x:c r="B4" s="85">
        <x:v>46269</x:v>
      </x:c>
      <x:c r="C4" s="82" t="s">
        <x:v>115</x:v>
      </x:c>
      <x:c r="D4" s="82" t="s">
        <x:v>116</x:v>
      </x:c>
      <x:c r="E4" s="82" t="s">
        <x:v>117</x:v>
      </x:c>
      <x:c r="F4" s="86">
        <x:v>19002.490000000002</x:v>
      </x:c>
      <x:c r="G4" s="86">
        <x:v>19002.490000000002</x:v>
      </x:c>
      <x:c r="H4" s="82" t="s">
        <x:v>43</x:v>
      </x:c>
      <x:c r="I4" s="82" t="s">
        <x:v>118</x:v>
      </x:c>
      <x:c r="J4" s="82" t="str">
        <x:v>NF/proposta de R$ 18.089,00; pago R$ 19.002,49; diferença de R$ 913,49 referente à multa por pagamento após o prazo</x:v>
      </x:c>
    </x:row>
    <x:row r="5" ht="27.600000381469727">
      <x:c r="A5" s="128">
        <x:v>46266</x:v>
      </x:c>
      <x:c r="B5" s="85">
        <x:v>46269</x:v>
      </x:c>
      <x:c r="C5" s="82" t="s">
        <x:v>119</x:v>
      </x:c>
      <x:c r="D5" s="82" t="str">
        <x:v>Serviços prestados referentes a 07/2026 e 08/2026</x:v>
      </x:c>
      <x:c r="E5" s="82" t="str">
        <x:v>NFS-e nº 6</x:v>
      </x:c>
      <x:c r="F5" s="86" t="n">
        <x:v>7000</x:v>
      </x:c>
      <x:c r="G5" s="86" t="n">
        <x:v>7000</x:v>
      </x:c>
      <x:c r="H5" s="82" t="str">
        <x:v>Pago</x:v>
      </x:c>
      <x:c r="I5" s="82" t="str">
        <x:v>Ver aba DOC 007 Ortiz</x:v>
      </x:c>
      <x:c r="J5" s="82" t="str">
        <x:v>Comprovante e NFS-e incorporados; nota emitida em nome de Renata Carvalho Salomone</x:v>
      </x:c>
    </x:row>
    <x:row r="6">
      <x:c r="A6" s="129" t="n">
        <x:v>46266</x:v>
      </x:c>
      <x:c r="B6" s="129" t="n">
        <x:v>46286</x:v>
      </x:c>
      <x:c r="C6" s="82" t="str">
        <x:v>Helipark Táxi Aéreo e Manutenção Aeronáutica</x:v>
      </x:c>
      <x:c r="D6" s="82" t="str">
        <x:v>Peças OS 717/26 — junta de vedação, tampa do tanque de combustível e Ty Rap</x:v>
      </x:c>
      <x:c r="E6" s="82" t="str">
        <x:v>NF-e 052513 / OS 717/26</x:v>
      </x:c>
      <x:c r="F6" s="131" t="n">
        <x:v>6205.92</x:v>
      </x:c>
      <x:c r="G6" s="131" t="n">
        <x:v>6205.92</x:v>
      </x:c>
      <x:c r="H6" s="82" t="str">
        <x:v>Pago</x:v>
      </x:c>
      <x:c r="I6" s="82" t="str">
        <x:v>Portal — DOC 014</x:v>
      </x:c>
      <x:c r="J6" s="82" t="str">
        <x:v>NF-e, boleto, pedido/OC e comprovante incorporados</x:v>
      </x:c>
    </x:row>
    <x:row r="7">
      <x:c r="A7" s="129" t="n">
        <x:v>46266</x:v>
      </x:c>
      <x:c r="B7" s="129" t="n">
        <x:v>46286</x:v>
      </x:c>
      <x:c r="C7" s="82" t="str">
        <x:v>Helipark Táxi Aéreo e Manutenção Aeronáutica</x:v>
      </x:c>
      <x:c r="D7" s="82" t="str">
        <x:v>Serviços de manutenção OS 717/26 — PT-ECB</x:v>
      </x:c>
      <x:c r="E7" s="82" t="str">
        <x:v>NFS-e 7939 / OS 717/26</x:v>
      </x:c>
      <x:c r="F7" s="131" t="n">
        <x:v>2892.4</x:v>
      </x:c>
      <x:c r="G7" s="131" t="n">
        <x:v>2892.4</x:v>
      </x:c>
      <x:c r="H7" s="82" t="str">
        <x:v>Pago</x:v>
      </x:c>
      <x:c r="I7" s="82" t="str">
        <x:v>Portal — DOC 015</x:v>
      </x:c>
      <x:c r="J7" s="82" t="str">
        <x:v>Desconto de R$ 2.800,00 sobre o valor original — serviço em garantia.</x:v>
      </x:c>
    </x:row>
    <x:row r="8">
      <x:c r="A8" s="26"/>
      <x:c r="B8" s="1"/>
      <x:c r="D8" s="3"/>
      <x:c r="F8" s="2"/>
      <x:c r="G8" s="2"/>
      <x:c r="I8" s="3"/>
      <x:c r="J8" s="3"/>
    </x:row>
    <x:row r="9">
      <x:c r="A9" s="26"/>
      <x:c r="B9" s="1"/>
      <x:c r="D9" s="3"/>
      <x:c r="F9" s="2"/>
      <x:c r="G9" s="2"/>
      <x:c r="I9" s="3"/>
      <x:c r="J9" s="3"/>
    </x:row>
    <x:row r="10">
      <x:c r="A10" s="26"/>
      <x:c r="B10" s="1"/>
      <x:c r="D10" s="3"/>
      <x:c r="F10" s="2"/>
      <x:c r="G10" s="2"/>
      <x:c r="I10" s="3"/>
      <x:c r="J10" s="3"/>
    </x:row>
    <x:row r="11">
      <x:c r="A11" s="26"/>
      <x:c r="B11" s="1"/>
      <x:c r="D11" s="3"/>
      <x:c r="F11" s="2"/>
      <x:c r="G11" s="2"/>
      <x:c r="I11" s="3"/>
      <x:c r="J11" s="3"/>
    </x:row>
    <x:row r="12">
      <x:c r="A12" s="26"/>
      <x:c r="B12" s="1"/>
      <x:c r="D12" s="3"/>
      <x:c r="F12" s="2"/>
      <x:c r="G12" s="2"/>
      <x:c r="I12" s="3"/>
      <x:c r="J12" s="3"/>
    </x:row>
    <x:row r="13">
      <x:c r="A13" s="26"/>
      <x:c r="B13" s="1"/>
      <x:c r="D13" s="3"/>
      <x:c r="F13" s="2"/>
      <x:c r="G13" s="2"/>
      <x:c r="I13" s="3"/>
      <x:c r="J13" s="3"/>
    </x:row>
    <x:row r="14">
      <x:c r="A14" s="26"/>
      <x:c r="B14" s="1"/>
      <x:c r="D14" s="3"/>
      <x:c r="F14" s="2"/>
      <x:c r="G14" s="2"/>
      <x:c r="I14" s="3"/>
      <x:c r="J14" s="3"/>
    </x:row>
    <x:row r="15">
      <x:c r="A15" s="26"/>
      <x:c r="B15" s="1"/>
      <x:c r="D15" s="3"/>
      <x:c r="F15" s="2"/>
      <x:c r="G15" s="2"/>
      <x:c r="I15" s="3"/>
      <x:c r="J15" s="3"/>
    </x:row>
    <x:row r="16">
      <x:c r="A16" s="26"/>
      <x:c r="B16" s="1"/>
      <x:c r="D16" s="3"/>
      <x:c r="F16" s="2"/>
      <x:c r="G16" s="2"/>
      <x:c r="I16" s="3"/>
      <x:c r="J16" s="3"/>
    </x:row>
    <x:row r="17">
      <x:c r="A17" s="26"/>
      <x:c r="B17" s="1"/>
      <x:c r="D17" s="3"/>
      <x:c r="F17" s="2"/>
      <x:c r="G17" s="2"/>
      <x:c r="I17" s="3"/>
      <x:c r="J17" s="3"/>
    </x:row>
    <x:row r="18">
      <x:c r="A18" s="26"/>
      <x:c r="B18" s="1"/>
      <x:c r="D18" s="3"/>
      <x:c r="F18" s="2"/>
      <x:c r="G18" s="2"/>
      <x:c r="I18" s="3"/>
      <x:c r="J18" s="3"/>
    </x:row>
    <x:row r="19">
      <x:c r="A19" s="26"/>
      <x:c r="B19" s="1"/>
      <x:c r="D19" s="3"/>
      <x:c r="F19" s="2"/>
      <x:c r="G19" s="2"/>
      <x:c r="I19" s="3"/>
      <x:c r="J19" s="3"/>
    </x:row>
    <x:row r="20">
      <x:c r="A20" s="26"/>
      <x:c r="B20" s="1"/>
      <x:c r="D20" s="3"/>
      <x:c r="F20" s="2"/>
      <x:c r="G20" s="2"/>
      <x:c r="I20" s="3"/>
      <x:c r="J20" s="3"/>
    </x:row>
    <x:row r="21">
      <x:c r="A21" s="26"/>
      <x:c r="B21" s="1"/>
      <x:c r="D21" s="3"/>
      <x:c r="F21" s="2"/>
      <x:c r="G21" s="2"/>
      <x:c r="I21" s="3"/>
      <x:c r="J21" s="3"/>
    </x:row>
    <x:row r="22">
      <x:c r="A22" s="26"/>
      <x:c r="B22" s="1"/>
      <x:c r="D22" s="3"/>
      <x:c r="F22" s="2"/>
      <x:c r="G22" s="2"/>
      <x:c r="I22" s="3"/>
      <x:c r="J22" s="3"/>
    </x:row>
    <x:row r="23">
      <x:c r="A23" s="26"/>
      <x:c r="B23" s="1"/>
      <x:c r="D23" s="3"/>
      <x:c r="F23" s="2"/>
      <x:c r="G23" s="2"/>
      <x:c r="I23" s="3"/>
      <x:c r="J23" s="3"/>
    </x:row>
    <x:row r="24">
      <x:c r="A24" s="26"/>
      <x:c r="B24" s="1"/>
      <x:c r="D24" s="3"/>
      <x:c r="F24" s="2"/>
      <x:c r="G24" s="2"/>
      <x:c r="I24" s="3"/>
      <x:c r="J24" s="3"/>
    </x:row>
    <x:row r="25">
      <x:c r="A25" s="26"/>
      <x:c r="B25" s="1"/>
      <x:c r="D25" s="3"/>
      <x:c r="F25" s="2"/>
      <x:c r="G25" s="2"/>
      <x:c r="I25" s="3"/>
      <x:c r="J25" s="3"/>
    </x:row>
    <x:row r="26">
      <x:c r="A26" s="26"/>
      <x:c r="B26" s="1"/>
      <x:c r="D26" s="3"/>
      <x:c r="F26" s="2"/>
      <x:c r="G26" s="2"/>
      <x:c r="I26" s="3"/>
      <x:c r="J26" s="3"/>
    </x:row>
    <x:row r="27">
      <x:c r="A27" s="26"/>
      <x:c r="B27" s="1"/>
      <x:c r="D27" s="3"/>
      <x:c r="F27" s="2"/>
      <x:c r="G27" s="2"/>
      <x:c r="I27" s="3"/>
      <x:c r="J27" s="3"/>
    </x:row>
    <x:row r="28">
      <x:c r="A28" s="26"/>
      <x:c r="B28" s="1"/>
      <x:c r="D28" s="3"/>
      <x:c r="F28" s="2"/>
      <x:c r="G28" s="2"/>
      <x:c r="I28" s="3"/>
      <x:c r="J28" s="3"/>
    </x:row>
    <x:row r="29">
      <x:c r="A29" s="26"/>
      <x:c r="B29" s="1"/>
      <x:c r="D29" s="3"/>
      <x:c r="F29" s="2"/>
      <x:c r="G29" s="2"/>
      <x:c r="I29" s="3"/>
      <x:c r="J29" s="3"/>
    </x:row>
    <x:row r="30">
      <x:c r="A30" s="26"/>
      <x:c r="B30" s="1"/>
      <x:c r="D30" s="3"/>
      <x:c r="F30" s="2"/>
      <x:c r="G30" s="2"/>
      <x:c r="I30" s="3"/>
      <x:c r="J30" s="3"/>
    </x:row>
    <x:row r="31">
      <x:c r="A31" s="26"/>
      <x:c r="B31" s="1"/>
      <x:c r="D31" s="3"/>
      <x:c r="F31" s="2"/>
      <x:c r="G31" s="2"/>
      <x:c r="I31" s="3"/>
      <x:c r="J31" s="3"/>
    </x:row>
    <x:row r="32">
      <x:c r="A32" s="26"/>
      <x:c r="B32" s="1"/>
      <x:c r="D32" s="3"/>
      <x:c r="F32" s="2"/>
      <x:c r="G32" s="2"/>
      <x:c r="I32" s="3"/>
      <x:c r="J32" s="3"/>
    </x:row>
    <x:row r="33">
      <x:c r="A33" s="26"/>
      <x:c r="B33" s="1"/>
      <x:c r="D33" s="3"/>
      <x:c r="F33" s="2"/>
      <x:c r="G33" s="2"/>
      <x:c r="I33" s="3"/>
      <x:c r="J33" s="3"/>
    </x:row>
    <x:row r="34">
      <x:c r="A34" s="26"/>
      <x:c r="B34" s="1"/>
      <x:c r="D34" s="3"/>
      <x:c r="F34" s="2"/>
      <x:c r="G34" s="2"/>
      <x:c r="I34" s="3"/>
      <x:c r="J34" s="3"/>
    </x:row>
    <x:row r="35">
      <x:c r="A35" s="26"/>
      <x:c r="B35" s="1"/>
      <x:c r="D35" s="3"/>
      <x:c r="F35" s="2"/>
      <x:c r="G35" s="2"/>
      <x:c r="I35" s="3"/>
      <x:c r="J35" s="3"/>
    </x:row>
    <x:row r="36">
      <x:c r="A36" s="26"/>
      <x:c r="B36" s="1"/>
      <x:c r="D36" s="3"/>
      <x:c r="F36" s="2"/>
      <x:c r="G36" s="2"/>
      <x:c r="I36" s="3"/>
      <x:c r="J36" s="3"/>
    </x:row>
    <x:row r="37">
      <x:c r="A37" s="26"/>
      <x:c r="B37" s="1"/>
      <x:c r="D37" s="3"/>
      <x:c r="F37" s="2"/>
      <x:c r="G37" s="2"/>
      <x:c r="I37" s="3"/>
      <x:c r="J37" s="3"/>
    </x:row>
    <x:row r="38">
      <x:c r="A38" s="26"/>
      <x:c r="B38" s="1"/>
      <x:c r="D38" s="3"/>
      <x:c r="F38" s="2"/>
      <x:c r="G38" s="2"/>
      <x:c r="I38" s="3"/>
      <x:c r="J38" s="3"/>
    </x:row>
    <x:row r="39">
      <x:c r="A39" s="26"/>
      <x:c r="B39" s="1"/>
      <x:c r="D39" s="3"/>
      <x:c r="F39" s="2"/>
      <x:c r="G39" s="2"/>
      <x:c r="I39" s="3"/>
      <x:c r="J39" s="3"/>
    </x:row>
    <x:row r="40">
      <x:c r="A40" s="26"/>
      <x:c r="B40" s="1"/>
      <x:c r="D40" s="3"/>
      <x:c r="F40" s="2"/>
      <x:c r="G40" s="2"/>
      <x:c r="I40" s="3"/>
      <x:c r="J40" s="3"/>
    </x:row>
    <x:row r="41">
      <x:c r="A41" s="26"/>
      <x:c r="B41" s="1"/>
      <x:c r="D41" s="3"/>
      <x:c r="F41" s="2"/>
      <x:c r="G41" s="2"/>
      <x:c r="I41" s="3"/>
      <x:c r="J41" s="3"/>
    </x:row>
    <x:row r="42">
      <x:c r="A42" s="26"/>
      <x:c r="B42" s="1"/>
      <x:c r="D42" s="3"/>
      <x:c r="F42" s="2"/>
      <x:c r="G42" s="2"/>
      <x:c r="I42" s="3"/>
      <x:c r="J42" s="3"/>
    </x:row>
    <x:row r="43">
      <x:c r="A43" s="26"/>
      <x:c r="B43" s="1"/>
      <x:c r="D43" s="3"/>
      <x:c r="F43" s="2"/>
      <x:c r="G43" s="2"/>
      <x:c r="I43" s="3"/>
      <x:c r="J43" s="3"/>
    </x:row>
    <x:row r="44">
      <x:c r="A44" s="26"/>
      <x:c r="B44" s="1"/>
      <x:c r="D44" s="3"/>
      <x:c r="F44" s="2"/>
      <x:c r="G44" s="2"/>
      <x:c r="I44" s="3"/>
      <x:c r="J44" s="3"/>
    </x:row>
    <x:row r="45">
      <x:c r="A45" s="26"/>
      <x:c r="B45" s="1"/>
      <x:c r="D45" s="3"/>
      <x:c r="F45" s="2"/>
      <x:c r="G45" s="2"/>
      <x:c r="I45" s="3"/>
      <x:c r="J45" s="3"/>
    </x:row>
    <x:row r="46">
      <x:c r="A46" s="26"/>
      <x:c r="B46" s="1"/>
      <x:c r="D46" s="3"/>
      <x:c r="F46" s="2"/>
      <x:c r="G46" s="2"/>
      <x:c r="I46" s="3"/>
      <x:c r="J46" s="3"/>
    </x:row>
    <x:row r="47">
      <x:c r="A47" s="26"/>
      <x:c r="B47" s="1"/>
      <x:c r="D47" s="3"/>
      <x:c r="F47" s="2"/>
      <x:c r="G47" s="2"/>
      <x:c r="I47" s="3"/>
      <x:c r="J47" s="3"/>
    </x:row>
    <x:row r="48">
      <x:c r="A48" s="26"/>
      <x:c r="B48" s="1"/>
      <x:c r="D48" s="3"/>
      <x:c r="F48" s="2"/>
      <x:c r="G48" s="2"/>
      <x:c r="I48" s="3"/>
      <x:c r="J48" s="3"/>
    </x:row>
    <x:row r="49">
      <x:c r="A49" s="26"/>
      <x:c r="B49" s="1"/>
      <x:c r="D49" s="3"/>
      <x:c r="F49" s="2"/>
      <x:c r="G49" s="2"/>
      <x:c r="I49" s="3"/>
      <x:c r="J49" s="3"/>
    </x:row>
    <x:row r="50">
      <x:c r="A50" s="26"/>
      <x:c r="B50" s="1"/>
      <x:c r="D50" s="3"/>
      <x:c r="F50" s="2"/>
      <x:c r="G50" s="2"/>
      <x:c r="I50" s="3"/>
      <x:c r="J50" s="3"/>
    </x:row>
    <x:row r="51">
      <x:c r="A51" s="26"/>
      <x:c r="B51" s="1"/>
      <x:c r="D51" s="3"/>
      <x:c r="F51" s="2"/>
      <x:c r="G51" s="2"/>
      <x:c r="I51" s="3"/>
      <x:c r="J51" s="3"/>
    </x:row>
    <x:row r="52">
      <x:c r="A52" s="26"/>
      <x:c r="B52" s="1"/>
      <x:c r="D52" s="3"/>
      <x:c r="F52" s="2"/>
      <x:c r="G52" s="2"/>
      <x:c r="I52" s="3"/>
      <x:c r="J52" s="3"/>
    </x:row>
    <x:row r="53">
      <x:c r="A53" s="26"/>
      <x:c r="B53" s="1"/>
      <x:c r="D53" s="3"/>
      <x:c r="F53" s="2"/>
      <x:c r="G53" s="2"/>
      <x:c r="I53" s="3"/>
      <x:c r="J53" s="3"/>
    </x:row>
    <x:row r="54">
      <x:c r="A54" s="26"/>
      <x:c r="B54" s="1"/>
      <x:c r="D54" s="3"/>
      <x:c r="F54" s="2"/>
      <x:c r="G54" s="2"/>
      <x:c r="I54" s="3"/>
      <x:c r="J54" s="3"/>
    </x:row>
    <x:row r="55">
      <x:c r="A55" s="26"/>
      <x:c r="B55" s="1"/>
      <x:c r="D55" s="3"/>
      <x:c r="F55" s="2"/>
      <x:c r="G55" s="2"/>
      <x:c r="I55" s="3"/>
      <x:c r="J55" s="3"/>
    </x:row>
    <x:row r="56">
      <x:c r="A56" s="26"/>
      <x:c r="B56" s="1"/>
      <x:c r="D56" s="3"/>
      <x:c r="F56" s="2"/>
      <x:c r="G56" s="2"/>
      <x:c r="I56" s="3"/>
      <x:c r="J56" s="3"/>
    </x:row>
    <x:row r="57">
      <x:c r="A57" s="26"/>
      <x:c r="B57" s="1"/>
      <x:c r="D57" s="3"/>
      <x:c r="F57" s="2"/>
      <x:c r="G57" s="2"/>
      <x:c r="I57" s="3"/>
      <x:c r="J57" s="3"/>
    </x:row>
    <x:row r="58">
      <x:c r="A58" s="26"/>
      <x:c r="B58" s="1"/>
      <x:c r="D58" s="3"/>
      <x:c r="F58" s="2"/>
      <x:c r="G58" s="2"/>
      <x:c r="I58" s="3"/>
      <x:c r="J58" s="3"/>
    </x:row>
    <x:row r="59">
      <x:c r="A59" s="26"/>
      <x:c r="B59" s="1"/>
      <x:c r="D59" s="3"/>
      <x:c r="F59" s="2"/>
      <x:c r="G59" s="2"/>
      <x:c r="I59" s="3"/>
      <x:c r="J59" s="3"/>
    </x:row>
    <x:row r="60">
      <x:c r="A60" s="26"/>
      <x:c r="B60" s="1"/>
      <x:c r="D60" s="3"/>
      <x:c r="F60" s="2"/>
      <x:c r="G60" s="2"/>
      <x:c r="I60" s="3"/>
      <x:c r="J60" s="3"/>
    </x:row>
    <x:row r="61">
      <x:c r="A61" s="26"/>
      <x:c r="B61" s="1"/>
      <x:c r="D61" s="3"/>
      <x:c r="F61" s="2"/>
      <x:c r="G61" s="2"/>
      <x:c r="I61" s="3"/>
      <x:c r="J61" s="3"/>
    </x:row>
    <x:row r="62">
      <x:c r="A62" s="26"/>
      <x:c r="B62" s="1"/>
      <x:c r="D62" s="3"/>
      <x:c r="F62" s="2"/>
      <x:c r="G62" s="2"/>
      <x:c r="I62" s="3"/>
      <x:c r="J62" s="3"/>
    </x:row>
    <x:row r="63">
      <x:c r="A63" s="26"/>
      <x:c r="B63" s="1"/>
      <x:c r="D63" s="3"/>
      <x:c r="F63" s="2"/>
      <x:c r="G63" s="2"/>
      <x:c r="I63" s="3"/>
      <x:c r="J63" s="3"/>
    </x:row>
    <x:row r="64">
      <x:c r="A64" s="26"/>
      <x:c r="B64" s="1"/>
      <x:c r="D64" s="3"/>
      <x:c r="F64" s="2"/>
      <x:c r="G64" s="2"/>
      <x:c r="I64" s="3"/>
      <x:c r="J64" s="3"/>
    </x:row>
    <x:row r="65">
      <x:c r="A65" s="26"/>
      <x:c r="B65" s="1"/>
      <x:c r="D65" s="3"/>
      <x:c r="F65" s="2"/>
      <x:c r="G65" s="2"/>
      <x:c r="I65" s="3"/>
      <x:c r="J65" s="3"/>
    </x:row>
    <x:row r="66">
      <x:c r="A66" s="26"/>
      <x:c r="B66" s="1"/>
      <x:c r="D66" s="3"/>
      <x:c r="F66" s="2"/>
      <x:c r="G66" s="2"/>
      <x:c r="I66" s="3"/>
      <x:c r="J66" s="3"/>
    </x:row>
    <x:row r="67">
      <x:c r="A67" s="26"/>
      <x:c r="B67" s="1"/>
      <x:c r="D67" s="3"/>
      <x:c r="F67" s="2"/>
      <x:c r="G67" s="2"/>
      <x:c r="I67" s="3"/>
      <x:c r="J67" s="3"/>
    </x:row>
    <x:row r="68">
      <x:c r="A68" s="26"/>
      <x:c r="B68" s="1"/>
      <x:c r="D68" s="3"/>
      <x:c r="F68" s="2"/>
      <x:c r="G68" s="2"/>
      <x:c r="I68" s="3"/>
      <x:c r="J68" s="3"/>
    </x:row>
    <x:row r="69">
      <x:c r="A69" s="26"/>
      <x:c r="B69" s="1"/>
      <x:c r="D69" s="3"/>
      <x:c r="F69" s="2"/>
      <x:c r="G69" s="2"/>
      <x:c r="I69" s="3"/>
      <x:c r="J69" s="3"/>
    </x:row>
    <x:row r="70">
      <x:c r="A70" s="26"/>
      <x:c r="B70" s="1"/>
      <x:c r="D70" s="3"/>
      <x:c r="F70" s="2"/>
      <x:c r="G70" s="2"/>
      <x:c r="I70" s="3"/>
      <x:c r="J70" s="3"/>
    </x:row>
    <x:row r="71">
      <x:c r="A71" s="26"/>
      <x:c r="B71" s="1"/>
      <x:c r="D71" s="3"/>
      <x:c r="F71" s="2"/>
      <x:c r="G71" s="2"/>
      <x:c r="I71" s="3"/>
      <x:c r="J71" s="3"/>
    </x:row>
    <x:row r="72">
      <x:c r="A72" s="26"/>
      <x:c r="B72" s="1"/>
      <x:c r="D72" s="3"/>
      <x:c r="F72" s="2"/>
      <x:c r="G72" s="2"/>
      <x:c r="I72" s="3"/>
      <x:c r="J72" s="3"/>
    </x:row>
    <x:row r="73">
      <x:c r="A73" s="26"/>
      <x:c r="B73" s="1"/>
      <x:c r="D73" s="3"/>
      <x:c r="F73" s="2"/>
      <x:c r="G73" s="2"/>
      <x:c r="I73" s="3"/>
      <x:c r="J73" s="3"/>
    </x:row>
    <x:row r="74">
      <x:c r="A74" s="26"/>
      <x:c r="B74" s="1"/>
      <x:c r="D74" s="3"/>
      <x:c r="F74" s="2"/>
      <x:c r="G74" s="2"/>
      <x:c r="I74" s="3"/>
      <x:c r="J74" s="3"/>
    </x:row>
    <x:row r="75">
      <x:c r="A75" s="26"/>
      <x:c r="B75" s="1"/>
      <x:c r="D75" s="3"/>
      <x:c r="F75" s="2"/>
      <x:c r="G75" s="2"/>
      <x:c r="I75" s="3"/>
      <x:c r="J75" s="3"/>
    </x:row>
    <x:row r="76">
      <x:c r="A76" s="26"/>
      <x:c r="B76" s="1"/>
      <x:c r="D76" s="3"/>
      <x:c r="F76" s="2"/>
      <x:c r="G76" s="2"/>
      <x:c r="I76" s="3"/>
      <x:c r="J76" s="3"/>
    </x:row>
    <x:row r="77">
      <x:c r="A77" s="26"/>
      <x:c r="B77" s="1"/>
      <x:c r="D77" s="3"/>
      <x:c r="F77" s="2"/>
      <x:c r="G77" s="2"/>
      <x:c r="I77" s="3"/>
      <x:c r="J77" s="3"/>
    </x:row>
    <x:row r="78">
      <x:c r="A78" s="26"/>
      <x:c r="B78" s="1"/>
      <x:c r="D78" s="3"/>
      <x:c r="F78" s="2"/>
      <x:c r="G78" s="2"/>
      <x:c r="I78" s="3"/>
      <x:c r="J78" s="3"/>
    </x:row>
    <x:row r="79">
      <x:c r="A79" s="26"/>
      <x:c r="B79" s="1"/>
      <x:c r="D79" s="3"/>
      <x:c r="F79" s="2"/>
      <x:c r="G79" s="2"/>
      <x:c r="I79" s="3"/>
      <x:c r="J79" s="3"/>
    </x:row>
    <x:row r="80">
      <x:c r="A80" s="26"/>
      <x:c r="B80" s="1"/>
      <x:c r="D80" s="3"/>
      <x:c r="F80" s="2"/>
      <x:c r="G80" s="2"/>
      <x:c r="I80" s="3"/>
      <x:c r="J80" s="3"/>
    </x:row>
    <x:row r="81">
      <x:c r="A81" s="26"/>
      <x:c r="B81" s="1"/>
      <x:c r="D81" s="3"/>
      <x:c r="F81" s="2"/>
      <x:c r="G81" s="2"/>
      <x:c r="I81" s="3"/>
      <x:c r="J81" s="3"/>
    </x:row>
    <x:row r="82">
      <x:c r="A82" s="26"/>
      <x:c r="B82" s="1"/>
      <x:c r="D82" s="3"/>
      <x:c r="F82" s="2"/>
      <x:c r="G82" s="2"/>
      <x:c r="I82" s="3"/>
      <x:c r="J82" s="3"/>
    </x:row>
    <x:row r="83">
      <x:c r="A83" s="26"/>
      <x:c r="B83" s="1"/>
      <x:c r="D83" s="3"/>
      <x:c r="F83" s="2"/>
      <x:c r="G83" s="2"/>
      <x:c r="I83" s="3"/>
      <x:c r="J83" s="3"/>
    </x:row>
    <x:row r="84">
      <x:c r="A84" s="26"/>
      <x:c r="B84" s="1"/>
      <x:c r="D84" s="3"/>
      <x:c r="F84" s="2"/>
      <x:c r="G84" s="2"/>
      <x:c r="I84" s="3"/>
      <x:c r="J84" s="3"/>
    </x:row>
    <x:row r="85">
      <x:c r="A85" s="26"/>
      <x:c r="B85" s="1"/>
      <x:c r="D85" s="3"/>
      <x:c r="F85" s="2"/>
      <x:c r="G85" s="2"/>
      <x:c r="I85" s="3"/>
      <x:c r="J85" s="3"/>
    </x:row>
    <x:row r="86">
      <x:c r="A86" s="26"/>
      <x:c r="B86" s="1"/>
      <x:c r="D86" s="3"/>
      <x:c r="F86" s="2"/>
      <x:c r="G86" s="2"/>
      <x:c r="I86" s="3"/>
      <x:c r="J86" s="3"/>
    </x:row>
    <x:row r="87">
      <x:c r="A87" s="26"/>
      <x:c r="B87" s="1"/>
      <x:c r="D87" s="3"/>
      <x:c r="F87" s="2"/>
      <x:c r="G87" s="2"/>
      <x:c r="I87" s="3"/>
      <x:c r="J87" s="3"/>
    </x:row>
    <x:row r="88">
      <x:c r="A88" s="26"/>
      <x:c r="B88" s="1"/>
      <x:c r="D88" s="3"/>
      <x:c r="F88" s="2"/>
      <x:c r="G88" s="2"/>
      <x:c r="I88" s="3"/>
      <x:c r="J88" s="3"/>
    </x:row>
    <x:row r="89">
      <x:c r="A89" s="26"/>
      <x:c r="B89" s="1"/>
      <x:c r="D89" s="3"/>
      <x:c r="F89" s="2"/>
      <x:c r="G89" s="2"/>
      <x:c r="I89" s="3"/>
      <x:c r="J89" s="3"/>
    </x:row>
    <x:row r="90">
      <x:c r="A90" s="26"/>
      <x:c r="B90" s="1"/>
      <x:c r="D90" s="3"/>
      <x:c r="F90" s="2"/>
      <x:c r="G90" s="2"/>
      <x:c r="I90" s="3"/>
      <x:c r="J90" s="3"/>
    </x:row>
    <x:row r="91">
      <x:c r="A91" s="26"/>
      <x:c r="B91" s="1"/>
      <x:c r="D91" s="3"/>
      <x:c r="F91" s="2"/>
      <x:c r="G91" s="2"/>
      <x:c r="I91" s="3"/>
      <x:c r="J91" s="3"/>
    </x:row>
    <x:row r="92">
      <x:c r="A92" s="26"/>
      <x:c r="B92" s="1"/>
      <x:c r="D92" s="3"/>
      <x:c r="F92" s="2"/>
      <x:c r="G92" s="2"/>
      <x:c r="I92" s="3"/>
      <x:c r="J92" s="3"/>
    </x:row>
    <x:row r="93">
      <x:c r="A93" s="26"/>
      <x:c r="B93" s="1"/>
      <x:c r="D93" s="3"/>
      <x:c r="F93" s="2"/>
      <x:c r="G93" s="2"/>
      <x:c r="I93" s="3"/>
      <x:c r="J93" s="3"/>
    </x:row>
    <x:row r="94">
      <x:c r="A94" s="26"/>
      <x:c r="B94" s="1"/>
      <x:c r="D94" s="3"/>
      <x:c r="F94" s="2"/>
      <x:c r="G94" s="2"/>
      <x:c r="I94" s="3"/>
      <x:c r="J94" s="3"/>
    </x:row>
    <x:row r="95">
      <x:c r="A95" s="26"/>
      <x:c r="B95" s="1"/>
      <x:c r="D95" s="3"/>
      <x:c r="F95" s="2"/>
      <x:c r="G95" s="2"/>
      <x:c r="I95" s="3"/>
      <x:c r="J95" s="3"/>
    </x:row>
    <x:row r="96">
      <x:c r="A96" s="26"/>
      <x:c r="B96" s="1"/>
      <x:c r="D96" s="3"/>
      <x:c r="F96" s="2"/>
      <x:c r="G96" s="2"/>
      <x:c r="I96" s="3"/>
      <x:c r="J96" s="3"/>
    </x:row>
    <x:row r="97">
      <x:c r="A97" s="26"/>
      <x:c r="B97" s="1"/>
      <x:c r="D97" s="3"/>
      <x:c r="F97" s="2"/>
      <x:c r="G97" s="2"/>
      <x:c r="I97" s="3"/>
      <x:c r="J97" s="3"/>
    </x:row>
    <x:row r="98">
      <x:c r="A98" s="26"/>
      <x:c r="B98" s="1"/>
      <x:c r="D98" s="3"/>
      <x:c r="F98" s="2"/>
      <x:c r="G98" s="2"/>
      <x:c r="I98" s="3"/>
      <x:c r="J98" s="3"/>
    </x:row>
    <x:row r="99">
      <x:c r="A99" s="26"/>
      <x:c r="B99" s="1"/>
      <x:c r="D99" s="3"/>
      <x:c r="F99" s="2"/>
      <x:c r="G99" s="2"/>
      <x:c r="I99" s="3"/>
      <x:c r="J99" s="3"/>
    </x:row>
    <x:row r="100">
      <x:c r="A100" s="26"/>
      <x:c r="B100" s="1"/>
      <x:c r="D100" s="3"/>
      <x:c r="F100" s="2"/>
      <x:c r="G100" s="2"/>
      <x:c r="I100" s="3"/>
      <x:c r="J100" s="3"/>
    </x:row>
    <x:row r="101">
      <x:c r="A101" s="26"/>
      <x:c r="B101" s="1"/>
      <x:c r="D101" s="3"/>
      <x:c r="F101" s="2"/>
      <x:c r="G101" s="2"/>
      <x:c r="I101" s="3"/>
      <x:c r="J101" s="3"/>
    </x:row>
    <x:row r="102">
      <x:c r="A102" s="26"/>
      <x:c r="B102" s="1"/>
      <x:c r="D102" s="3"/>
      <x:c r="F102" s="2"/>
      <x:c r="G102" s="2"/>
      <x:c r="I102" s="3"/>
      <x:c r="J102" s="3"/>
    </x:row>
    <x:row r="103">
      <x:c r="A103" s="26"/>
      <x:c r="B103" s="1"/>
      <x:c r="D103" s="3"/>
      <x:c r="F103" s="2"/>
      <x:c r="G103" s="2"/>
      <x:c r="I103" s="3"/>
      <x:c r="J103" s="3"/>
    </x:row>
    <x:row r="104">
      <x:c r="A104" s="26"/>
      <x:c r="B104" s="1"/>
      <x:c r="D104" s="3"/>
      <x:c r="F104" s="2"/>
      <x:c r="G104" s="2"/>
      <x:c r="I104" s="3"/>
      <x:c r="J104" s="3"/>
    </x:row>
    <x:row r="105">
      <x:c r="A105" s="26"/>
      <x:c r="B105" s="1"/>
      <x:c r="D105" s="3"/>
      <x:c r="F105" s="2"/>
      <x:c r="G105" s="2"/>
      <x:c r="I105" s="3"/>
      <x:c r="J105" s="3"/>
    </x:row>
    <x:row r="106">
      <x:c r="A106" s="26"/>
      <x:c r="B106" s="1"/>
      <x:c r="D106" s="3"/>
      <x:c r="F106" s="2"/>
      <x:c r="G106" s="2"/>
      <x:c r="I106" s="3"/>
      <x:c r="J106" s="3"/>
    </x:row>
    <x:row r="107">
      <x:c r="A107" s="26"/>
      <x:c r="B107" s="1"/>
      <x:c r="D107" s="3"/>
      <x:c r="F107" s="2"/>
      <x:c r="G107" s="2"/>
      <x:c r="I107" s="3"/>
      <x:c r="J107" s="3"/>
    </x:row>
    <x:row r="108">
      <x:c r="A108" s="26"/>
      <x:c r="B108" s="1"/>
      <x:c r="D108" s="3"/>
      <x:c r="F108" s="2"/>
      <x:c r="G108" s="2"/>
      <x:c r="I108" s="3"/>
      <x:c r="J108" s="3"/>
    </x:row>
    <x:row r="109">
      <x:c r="A109" s="26"/>
      <x:c r="B109" s="1"/>
      <x:c r="D109" s="3"/>
      <x:c r="F109" s="2"/>
      <x:c r="G109" s="2"/>
      <x:c r="I109" s="3"/>
      <x:c r="J109" s="3"/>
    </x:row>
    <x:row r="110">
      <x:c r="A110" s="26"/>
      <x:c r="B110" s="1"/>
      <x:c r="D110" s="3"/>
      <x:c r="F110" s="2"/>
      <x:c r="G110" s="2"/>
      <x:c r="I110" s="3"/>
      <x:c r="J110" s="3"/>
    </x:row>
    <x:row r="111">
      <x:c r="A111" s="26"/>
      <x:c r="B111" s="1"/>
      <x:c r="D111" s="3"/>
      <x:c r="F111" s="2"/>
      <x:c r="G111" s="2"/>
      <x:c r="I111" s="3"/>
      <x:c r="J111" s="3"/>
    </x:row>
    <x:row r="112">
      <x:c r="A112" s="26"/>
      <x:c r="B112" s="1"/>
      <x:c r="D112" s="3"/>
      <x:c r="F112" s="2"/>
      <x:c r="G112" s="2"/>
      <x:c r="I112" s="3"/>
      <x:c r="J112" s="3"/>
    </x:row>
    <x:row r="113">
      <x:c r="A113" s="26"/>
      <x:c r="B113" s="1"/>
      <x:c r="D113" s="3"/>
      <x:c r="F113" s="2"/>
      <x:c r="G113" s="2"/>
      <x:c r="I113" s="3"/>
      <x:c r="J113" s="3"/>
    </x:row>
    <x:row r="114">
      <x:c r="A114" s="26"/>
      <x:c r="B114" s="1"/>
      <x:c r="D114" s="3"/>
      <x:c r="F114" s="2"/>
      <x:c r="G114" s="2"/>
      <x:c r="I114" s="3"/>
      <x:c r="J114" s="3"/>
    </x:row>
    <x:row r="115">
      <x:c r="A115" s="26"/>
      <x:c r="B115" s="1"/>
      <x:c r="D115" s="3"/>
      <x:c r="F115" s="2"/>
      <x:c r="G115" s="2"/>
      <x:c r="I115" s="3"/>
      <x:c r="J115" s="3"/>
    </x:row>
    <x:row r="116">
      <x:c r="A116" s="26"/>
      <x:c r="B116" s="1"/>
      <x:c r="D116" s="3"/>
      <x:c r="F116" s="2"/>
      <x:c r="G116" s="2"/>
      <x:c r="I116" s="3"/>
      <x:c r="J116" s="3"/>
    </x:row>
    <x:row r="117">
      <x:c r="A117" s="26"/>
      <x:c r="B117" s="1"/>
      <x:c r="D117" s="3"/>
      <x:c r="F117" s="2"/>
      <x:c r="G117" s="2"/>
      <x:c r="I117" s="3"/>
      <x:c r="J117" s="3"/>
    </x:row>
    <x:row r="118">
      <x:c r="A118" s="26"/>
      <x:c r="B118" s="1"/>
      <x:c r="D118" s="3"/>
      <x:c r="F118" s="2"/>
      <x:c r="G118" s="2"/>
      <x:c r="I118" s="3"/>
      <x:c r="J118" s="3"/>
    </x:row>
    <x:row r="119">
      <x:c r="A119" s="26"/>
      <x:c r="B119" s="1"/>
      <x:c r="D119" s="3"/>
      <x:c r="F119" s="2"/>
      <x:c r="G119" s="2"/>
      <x:c r="I119" s="3"/>
      <x:c r="J119" s="3"/>
    </x:row>
    <x:row r="120">
      <x:c r="A120" s="26"/>
      <x:c r="B120" s="1"/>
      <x:c r="D120" s="3"/>
      <x:c r="F120" s="2"/>
      <x:c r="G120" s="2"/>
      <x:c r="I120" s="3"/>
      <x:c r="J120" s="3"/>
    </x:row>
    <x:row r="121">
      <x:c r="A121" s="26"/>
      <x:c r="B121" s="1"/>
      <x:c r="D121" s="3"/>
      <x:c r="F121" s="2"/>
      <x:c r="G121" s="2"/>
      <x:c r="I121" s="3"/>
      <x:c r="J121" s="3"/>
    </x:row>
    <x:row r="122">
      <x:c r="A122" s="26"/>
      <x:c r="B122" s="1"/>
      <x:c r="D122" s="3"/>
      <x:c r="F122" s="2"/>
      <x:c r="G122" s="2"/>
      <x:c r="I122" s="3"/>
      <x:c r="J122" s="3"/>
    </x:row>
    <x:row r="123">
      <x:c r="A123" s="26"/>
      <x:c r="B123" s="1"/>
      <x:c r="D123" s="3"/>
      <x:c r="F123" s="2"/>
      <x:c r="G123" s="2"/>
      <x:c r="I123" s="3"/>
      <x:c r="J123" s="3"/>
    </x:row>
    <x:row r="124">
      <x:c r="A124" s="26"/>
      <x:c r="B124" s="1"/>
      <x:c r="D124" s="3"/>
      <x:c r="F124" s="2"/>
      <x:c r="G124" s="2"/>
      <x:c r="I124" s="3"/>
      <x:c r="J124" s="3"/>
    </x:row>
    <x:row r="125">
      <x:c r="A125" s="26"/>
      <x:c r="B125" s="1"/>
      <x:c r="D125" s="3"/>
      <x:c r="F125" s="2"/>
      <x:c r="G125" s="2"/>
      <x:c r="I125" s="3"/>
      <x:c r="J125" s="3"/>
    </x:row>
    <x:row r="126">
      <x:c r="A126" s="26"/>
      <x:c r="B126" s="1"/>
      <x:c r="D126" s="3"/>
      <x:c r="F126" s="2"/>
      <x:c r="G126" s="2"/>
      <x:c r="I126" s="3"/>
      <x:c r="J126" s="3"/>
    </x:row>
    <x:row r="127">
      <x:c r="A127" s="26"/>
      <x:c r="B127" s="1"/>
      <x:c r="D127" s="3"/>
      <x:c r="F127" s="2"/>
      <x:c r="G127" s="2"/>
      <x:c r="I127" s="3"/>
      <x:c r="J127" s="3"/>
    </x:row>
    <x:row r="128">
      <x:c r="A128" s="26"/>
      <x:c r="B128" s="1"/>
      <x:c r="D128" s="3"/>
      <x:c r="F128" s="2"/>
      <x:c r="G128" s="2"/>
      <x:c r="I128" s="3"/>
      <x:c r="J128" s="3"/>
    </x:row>
    <x:row r="129">
      <x:c r="A129" s="26"/>
      <x:c r="B129" s="1"/>
      <x:c r="D129" s="3"/>
      <x:c r="F129" s="2"/>
      <x:c r="G129" s="2"/>
      <x:c r="I129" s="3"/>
      <x:c r="J129" s="3"/>
    </x:row>
    <x:row r="130">
      <x:c r="A130" s="26"/>
      <x:c r="B130" s="1"/>
      <x:c r="D130" s="3"/>
      <x:c r="F130" s="2"/>
      <x:c r="G130" s="2"/>
      <x:c r="I130" s="3"/>
      <x:c r="J130" s="3"/>
    </x:row>
    <x:row r="131">
      <x:c r="A131" s="26"/>
      <x:c r="B131" s="1"/>
      <x:c r="D131" s="3"/>
      <x:c r="F131" s="2"/>
      <x:c r="G131" s="2"/>
      <x:c r="I131" s="3"/>
      <x:c r="J131" s="3"/>
    </x:row>
    <x:row r="132">
      <x:c r="A132" s="26"/>
      <x:c r="B132" s="1"/>
      <x:c r="D132" s="3"/>
      <x:c r="F132" s="2"/>
      <x:c r="G132" s="2"/>
      <x:c r="I132" s="3"/>
      <x:c r="J132" s="3"/>
    </x:row>
    <x:row r="133">
      <x:c r="A133" s="26"/>
      <x:c r="B133" s="1"/>
      <x:c r="D133" s="3"/>
      <x:c r="F133" s="2"/>
      <x:c r="G133" s="2"/>
      <x:c r="I133" s="3"/>
      <x:c r="J133" s="3"/>
    </x:row>
    <x:row r="134">
      <x:c r="A134" s="26"/>
      <x:c r="B134" s="1"/>
      <x:c r="D134" s="3"/>
      <x:c r="F134" s="2"/>
      <x:c r="G134" s="2"/>
      <x:c r="I134" s="3"/>
      <x:c r="J134" s="3"/>
    </x:row>
    <x:row r="135">
      <x:c r="A135" s="26"/>
      <x:c r="B135" s="1"/>
      <x:c r="D135" s="3"/>
      <x:c r="F135" s="2"/>
      <x:c r="G135" s="2"/>
      <x:c r="I135" s="3"/>
      <x:c r="J135" s="3"/>
    </x:row>
    <x:row r="136">
      <x:c r="A136" s="26"/>
      <x:c r="B136" s="1"/>
      <x:c r="D136" s="3"/>
      <x:c r="F136" s="2"/>
      <x:c r="G136" s="2"/>
      <x:c r="I136" s="3"/>
      <x:c r="J136" s="3"/>
    </x:row>
    <x:row r="137">
      <x:c r="A137" s="26"/>
      <x:c r="B137" s="1"/>
      <x:c r="D137" s="3"/>
      <x:c r="F137" s="2"/>
      <x:c r="G137" s="2"/>
      <x:c r="I137" s="3"/>
      <x:c r="J137" s="3"/>
    </x:row>
    <x:row r="138">
      <x:c r="A138" s="26"/>
      <x:c r="B138" s="1"/>
      <x:c r="D138" s="3"/>
      <x:c r="F138" s="2"/>
      <x:c r="G138" s="2"/>
      <x:c r="I138" s="3"/>
      <x:c r="J138" s="3"/>
    </x:row>
    <x:row r="139">
      <x:c r="A139" s="26"/>
      <x:c r="B139" s="1"/>
      <x:c r="D139" s="3"/>
      <x:c r="F139" s="2"/>
      <x:c r="G139" s="2"/>
      <x:c r="I139" s="3"/>
      <x:c r="J139" s="3"/>
    </x:row>
    <x:row r="140">
      <x:c r="A140" s="26"/>
      <x:c r="B140" s="1"/>
      <x:c r="D140" s="3"/>
      <x:c r="F140" s="2"/>
      <x:c r="G140" s="2"/>
      <x:c r="I140" s="3"/>
      <x:c r="J140" s="3"/>
    </x:row>
    <x:row r="141">
      <x:c r="A141" s="26"/>
      <x:c r="B141" s="1"/>
      <x:c r="D141" s="3"/>
      <x:c r="F141" s="2"/>
      <x:c r="G141" s="2"/>
      <x:c r="I141" s="3"/>
      <x:c r="J141" s="3"/>
    </x:row>
    <x:row r="142">
      <x:c r="A142" s="26"/>
      <x:c r="B142" s="1"/>
      <x:c r="D142" s="3"/>
      <x:c r="F142" s="2"/>
      <x:c r="G142" s="2"/>
      <x:c r="I142" s="3"/>
      <x:c r="J142" s="3"/>
    </x:row>
    <x:row r="143">
      <x:c r="A143" s="26"/>
      <x:c r="B143" s="1"/>
      <x:c r="D143" s="3"/>
      <x:c r="F143" s="2"/>
      <x:c r="G143" s="2"/>
      <x:c r="I143" s="3"/>
      <x:c r="J143" s="3"/>
    </x:row>
    <x:row r="144">
      <x:c r="A144" s="26"/>
      <x:c r="B144" s="1"/>
      <x:c r="D144" s="3"/>
      <x:c r="F144" s="2"/>
      <x:c r="G144" s="2"/>
      <x:c r="I144" s="3"/>
      <x:c r="J144" s="3"/>
    </x:row>
    <x:row r="145">
      <x:c r="A145" s="26"/>
      <x:c r="B145" s="1"/>
      <x:c r="D145" s="3"/>
      <x:c r="F145" s="2"/>
      <x:c r="G145" s="2"/>
      <x:c r="I145" s="3"/>
      <x:c r="J145" s="3"/>
    </x:row>
    <x:row r="146">
      <x:c r="A146" s="26"/>
      <x:c r="B146" s="1"/>
      <x:c r="D146" s="3"/>
      <x:c r="F146" s="2"/>
      <x:c r="G146" s="2"/>
      <x:c r="I146" s="3"/>
      <x:c r="J146" s="3"/>
    </x:row>
    <x:row r="147">
      <x:c r="A147" s="26"/>
      <x:c r="B147" s="1"/>
      <x:c r="D147" s="3"/>
      <x:c r="F147" s="2"/>
      <x:c r="G147" s="2"/>
      <x:c r="I147" s="3"/>
      <x:c r="J147" s="3"/>
    </x:row>
    <x:row r="148">
      <x:c r="A148" s="26"/>
      <x:c r="B148" s="1"/>
      <x:c r="D148" s="3"/>
      <x:c r="F148" s="2"/>
      <x:c r="G148" s="2"/>
      <x:c r="I148" s="3"/>
      <x:c r="J148" s="3"/>
    </x:row>
    <x:row r="149">
      <x:c r="A149" s="26"/>
      <x:c r="B149" s="1"/>
      <x:c r="D149" s="3"/>
      <x:c r="F149" s="2"/>
      <x:c r="G149" s="2"/>
      <x:c r="I149" s="3"/>
      <x:c r="J149" s="3"/>
    </x:row>
    <x:row r="150">
      <x:c r="A150" s="26"/>
      <x:c r="B150" s="1"/>
      <x:c r="D150" s="3"/>
      <x:c r="F150" s="2"/>
      <x:c r="G150" s="2"/>
      <x:c r="I150" s="3"/>
      <x:c r="J150" s="3"/>
    </x:row>
    <x:row r="151">
      <x:c r="A151" s="26"/>
      <x:c r="B151" s="1"/>
      <x:c r="D151" s="3"/>
      <x:c r="F151" s="2"/>
      <x:c r="G151" s="2"/>
      <x:c r="I151" s="3"/>
      <x:c r="J151" s="3"/>
    </x:row>
    <x:row r="152">
      <x:c r="A152" s="26"/>
      <x:c r="B152" s="1"/>
      <x:c r="D152" s="3"/>
      <x:c r="F152" s="2"/>
      <x:c r="G152" s="2"/>
      <x:c r="I152" s="3"/>
      <x:c r="J152" s="3"/>
    </x:row>
    <x:row r="153">
      <x:c r="A153" s="26"/>
      <x:c r="B153" s="1"/>
      <x:c r="D153" s="3"/>
      <x:c r="F153" s="2"/>
      <x:c r="G153" s="2"/>
      <x:c r="I153" s="3"/>
      <x:c r="J153" s="3"/>
    </x:row>
    <x:row r="154">
      <x:c r="A154" s="26"/>
      <x:c r="B154" s="1"/>
      <x:c r="D154" s="3"/>
      <x:c r="F154" s="2"/>
      <x:c r="G154" s="2"/>
      <x:c r="I154" s="3"/>
      <x:c r="J154" s="3"/>
    </x:row>
    <x:row r="155">
      <x:c r="A155" s="26"/>
      <x:c r="B155" s="1"/>
      <x:c r="D155" s="3"/>
      <x:c r="F155" s="2"/>
      <x:c r="G155" s="2"/>
      <x:c r="I155" s="3"/>
      <x:c r="J155" s="3"/>
    </x:row>
    <x:row r="156">
      <x:c r="A156" s="26"/>
      <x:c r="B156" s="1"/>
      <x:c r="D156" s="3"/>
      <x:c r="F156" s="2"/>
      <x:c r="G156" s="2"/>
      <x:c r="I156" s="3"/>
      <x:c r="J156" s="3"/>
    </x:row>
    <x:row r="157">
      <x:c r="A157" s="26"/>
      <x:c r="B157" s="1"/>
      <x:c r="D157" s="3"/>
      <x:c r="F157" s="2"/>
      <x:c r="G157" s="2"/>
      <x:c r="I157" s="3"/>
      <x:c r="J157" s="3"/>
    </x:row>
    <x:row r="158">
      <x:c r="A158" s="26"/>
      <x:c r="B158" s="1"/>
      <x:c r="D158" s="3"/>
      <x:c r="F158" s="2"/>
      <x:c r="G158" s="2"/>
      <x:c r="I158" s="3"/>
      <x:c r="J158" s="3"/>
    </x:row>
    <x:row r="159">
      <x:c r="A159" s="26"/>
      <x:c r="B159" s="1"/>
      <x:c r="D159" s="3"/>
      <x:c r="F159" s="2"/>
      <x:c r="G159" s="2"/>
      <x:c r="I159" s="3"/>
      <x:c r="J159" s="3"/>
    </x:row>
    <x:row r="160">
      <x:c r="A160" s="26"/>
      <x:c r="B160" s="1"/>
      <x:c r="D160" s="3"/>
      <x:c r="F160" s="2"/>
      <x:c r="G160" s="2"/>
      <x:c r="I160" s="3"/>
      <x:c r="J160" s="3"/>
    </x:row>
    <x:row r="161">
      <x:c r="A161" s="26"/>
      <x:c r="B161" s="1"/>
      <x:c r="D161" s="3"/>
      <x:c r="F161" s="2"/>
      <x:c r="G161" s="2"/>
      <x:c r="I161" s="3"/>
      <x:c r="J161" s="3"/>
    </x:row>
    <x:row r="162">
      <x:c r="A162" s="26"/>
      <x:c r="B162" s="1"/>
      <x:c r="D162" s="3"/>
      <x:c r="F162" s="2"/>
      <x:c r="G162" s="2"/>
      <x:c r="I162" s="3"/>
      <x:c r="J162" s="3"/>
    </x:row>
    <x:row r="163">
      <x:c r="A163" s="26"/>
      <x:c r="B163" s="1"/>
      <x:c r="D163" s="3"/>
      <x:c r="F163" s="2"/>
      <x:c r="G163" s="2"/>
      <x:c r="I163" s="3"/>
      <x:c r="J163" s="3"/>
    </x:row>
    <x:row r="164">
      <x:c r="A164" s="26"/>
      <x:c r="B164" s="1"/>
      <x:c r="D164" s="3"/>
      <x:c r="F164" s="2"/>
      <x:c r="G164" s="2"/>
      <x:c r="I164" s="3"/>
      <x:c r="J164" s="3"/>
    </x:row>
    <x:row r="165">
      <x:c r="A165" s="26"/>
      <x:c r="B165" s="1"/>
      <x:c r="D165" s="3"/>
      <x:c r="F165" s="2"/>
      <x:c r="G165" s="2"/>
      <x:c r="I165" s="3"/>
      <x:c r="J165" s="3"/>
    </x:row>
    <x:row r="166">
      <x:c r="A166" s="26"/>
      <x:c r="B166" s="1"/>
      <x:c r="D166" s="3"/>
      <x:c r="F166" s="2"/>
      <x:c r="G166" s="2"/>
      <x:c r="I166" s="3"/>
      <x:c r="J166" s="3"/>
    </x:row>
    <x:row r="167">
      <x:c r="A167" s="26"/>
      <x:c r="B167" s="1"/>
      <x:c r="D167" s="3"/>
      <x:c r="F167" s="2"/>
      <x:c r="G167" s="2"/>
      <x:c r="I167" s="3"/>
      <x:c r="J167" s="3"/>
    </x:row>
    <x:row r="168">
      <x:c r="A168" s="26"/>
      <x:c r="B168" s="1"/>
      <x:c r="D168" s="3"/>
      <x:c r="F168" s="2"/>
      <x:c r="G168" s="2"/>
      <x:c r="I168" s="3"/>
      <x:c r="J168" s="3"/>
    </x:row>
    <x:row r="169">
      <x:c r="A169" s="26"/>
      <x:c r="B169" s="1"/>
      <x:c r="D169" s="3"/>
      <x:c r="F169" s="2"/>
      <x:c r="G169" s="2"/>
      <x:c r="I169" s="3"/>
      <x:c r="J169" s="3"/>
    </x:row>
    <x:row r="170">
      <x:c r="A170" s="26"/>
      <x:c r="B170" s="1"/>
      <x:c r="D170" s="3"/>
      <x:c r="F170" s="2"/>
      <x:c r="G170" s="2"/>
      <x:c r="I170" s="3"/>
      <x:c r="J170" s="3"/>
    </x:row>
    <x:row r="171">
      <x:c r="A171" s="26"/>
      <x:c r="B171" s="1"/>
      <x:c r="D171" s="3"/>
      <x:c r="F171" s="2"/>
      <x:c r="G171" s="2"/>
      <x:c r="I171" s="3"/>
      <x:c r="J171" s="3"/>
    </x:row>
    <x:row r="172">
      <x:c r="A172" s="26"/>
      <x:c r="B172" s="1"/>
      <x:c r="D172" s="3"/>
      <x:c r="F172" s="2"/>
      <x:c r="G172" s="2"/>
      <x:c r="I172" s="3"/>
      <x:c r="J172" s="3"/>
    </x:row>
    <x:row r="173">
      <x:c r="A173" s="26"/>
      <x:c r="B173" s="1"/>
      <x:c r="D173" s="3"/>
      <x:c r="F173" s="2"/>
      <x:c r="G173" s="2"/>
      <x:c r="I173" s="3"/>
      <x:c r="J173" s="3"/>
    </x:row>
    <x:row r="174">
      <x:c r="A174" s="26"/>
      <x:c r="B174" s="1"/>
      <x:c r="D174" s="3"/>
      <x:c r="F174" s="2"/>
      <x:c r="G174" s="2"/>
      <x:c r="I174" s="3"/>
      <x:c r="J174" s="3"/>
    </x:row>
    <x:row r="175">
      <x:c r="A175" s="26"/>
      <x:c r="B175" s="1"/>
      <x:c r="D175" s="3"/>
      <x:c r="F175" s="2"/>
      <x:c r="G175" s="2"/>
      <x:c r="I175" s="3"/>
      <x:c r="J175" s="3"/>
    </x:row>
    <x:row r="176">
      <x:c r="A176" s="26"/>
      <x:c r="B176" s="1"/>
      <x:c r="D176" s="3"/>
      <x:c r="F176" s="2"/>
      <x:c r="G176" s="2"/>
      <x:c r="I176" s="3"/>
      <x:c r="J176" s="3"/>
    </x:row>
    <x:row r="177">
      <x:c r="A177" s="26"/>
      <x:c r="B177" s="1"/>
      <x:c r="D177" s="3"/>
      <x:c r="F177" s="2"/>
      <x:c r="G177" s="2"/>
      <x:c r="I177" s="3"/>
      <x:c r="J177" s="3"/>
    </x:row>
    <x:row r="178">
      <x:c r="A178" s="26"/>
      <x:c r="B178" s="1"/>
      <x:c r="D178" s="3"/>
      <x:c r="F178" s="2"/>
      <x:c r="G178" s="2"/>
      <x:c r="I178" s="3"/>
      <x:c r="J178" s="3"/>
    </x:row>
    <x:row r="179">
      <x:c r="A179" s="26"/>
      <x:c r="B179" s="1"/>
      <x:c r="D179" s="3"/>
      <x:c r="F179" s="2"/>
      <x:c r="G179" s="2"/>
      <x:c r="I179" s="3"/>
      <x:c r="J179" s="3"/>
    </x:row>
    <x:row r="180">
      <x:c r="A180" s="26"/>
      <x:c r="B180" s="1"/>
      <x:c r="D180" s="3"/>
      <x:c r="F180" s="2"/>
      <x:c r="G180" s="2"/>
      <x:c r="I180" s="3"/>
      <x:c r="J180" s="3"/>
    </x:row>
    <x:row r="181">
      <x:c r="A181" s="26"/>
      <x:c r="B181" s="1"/>
      <x:c r="D181" s="3"/>
      <x:c r="F181" s="2"/>
      <x:c r="G181" s="2"/>
      <x:c r="I181" s="3"/>
      <x:c r="J181" s="3"/>
    </x:row>
    <x:row r="182">
      <x:c r="A182" s="26"/>
      <x:c r="B182" s="1"/>
      <x:c r="D182" s="3"/>
      <x:c r="F182" s="2"/>
      <x:c r="G182" s="2"/>
      <x:c r="I182" s="3"/>
      <x:c r="J182" s="3"/>
    </x:row>
    <x:row r="183">
      <x:c r="A183" s="26"/>
      <x:c r="B183" s="1"/>
      <x:c r="D183" s="3"/>
      <x:c r="F183" s="2"/>
      <x:c r="G183" s="2"/>
      <x:c r="I183" s="3"/>
      <x:c r="J183" s="3"/>
    </x:row>
    <x:row r="184">
      <x:c r="A184" s="26"/>
      <x:c r="B184" s="1"/>
      <x:c r="D184" s="3"/>
      <x:c r="F184" s="2"/>
      <x:c r="G184" s="2"/>
      <x:c r="I184" s="3"/>
      <x:c r="J184" s="3"/>
    </x:row>
    <x:row r="185">
      <x:c r="A185" s="26"/>
      <x:c r="B185" s="1"/>
      <x:c r="D185" s="3"/>
      <x:c r="F185" s="2"/>
      <x:c r="G185" s="2"/>
      <x:c r="I185" s="3"/>
      <x:c r="J185" s="3"/>
    </x:row>
    <x:row r="186">
      <x:c r="A186" s="26"/>
      <x:c r="B186" s="1"/>
      <x:c r="D186" s="3"/>
      <x:c r="F186" s="2"/>
      <x:c r="G186" s="2"/>
      <x:c r="I186" s="3"/>
      <x:c r="J186" s="3"/>
    </x:row>
    <x:row r="187">
      <x:c r="A187" s="26"/>
      <x:c r="B187" s="1"/>
      <x:c r="D187" s="3"/>
      <x:c r="F187" s="2"/>
      <x:c r="G187" s="2"/>
      <x:c r="I187" s="3"/>
      <x:c r="J187" s="3"/>
    </x:row>
    <x:row r="188">
      <x:c r="A188" s="26"/>
      <x:c r="B188" s="1"/>
      <x:c r="D188" s="3"/>
      <x:c r="F188" s="2"/>
      <x:c r="G188" s="2"/>
      <x:c r="I188" s="3"/>
      <x:c r="J188" s="3"/>
    </x:row>
    <x:row r="189">
      <x:c r="A189" s="26"/>
      <x:c r="B189" s="1"/>
      <x:c r="D189" s="3"/>
      <x:c r="F189" s="2"/>
      <x:c r="G189" s="2"/>
      <x:c r="I189" s="3"/>
      <x:c r="J189" s="3"/>
    </x:row>
    <x:row r="190">
      <x:c r="A190" s="26"/>
      <x:c r="B190" s="1"/>
      <x:c r="D190" s="3"/>
      <x:c r="F190" s="2"/>
      <x:c r="G190" s="2"/>
      <x:c r="I190" s="3"/>
      <x:c r="J190" s="3"/>
    </x:row>
    <x:row r="191">
      <x:c r="A191" s="26"/>
      <x:c r="B191" s="1"/>
      <x:c r="D191" s="3"/>
      <x:c r="F191" s="2"/>
      <x:c r="G191" s="2"/>
      <x:c r="I191" s="3"/>
      <x:c r="J191" s="3"/>
    </x:row>
    <x:row r="192">
      <x:c r="A192" s="26"/>
      <x:c r="B192" s="1"/>
      <x:c r="D192" s="3"/>
      <x:c r="F192" s="2"/>
      <x:c r="G192" s="2"/>
      <x:c r="I192" s="3"/>
      <x:c r="J192" s="3"/>
    </x:row>
    <x:row r="193">
      <x:c r="A193" s="26"/>
      <x:c r="B193" s="1"/>
      <x:c r="D193" s="3"/>
      <x:c r="F193" s="2"/>
      <x:c r="G193" s="2"/>
      <x:c r="I193" s="3"/>
      <x:c r="J193" s="3"/>
    </x:row>
    <x:row r="194">
      <x:c r="A194" s="26"/>
      <x:c r="B194" s="1"/>
      <x:c r="D194" s="3"/>
      <x:c r="F194" s="2"/>
      <x:c r="G194" s="2"/>
      <x:c r="I194" s="3"/>
      <x:c r="J194" s="3"/>
    </x:row>
    <x:row r="195">
      <x:c r="A195" s="26"/>
      <x:c r="B195" s="1"/>
      <x:c r="D195" s="3"/>
      <x:c r="F195" s="2"/>
      <x:c r="G195" s="2"/>
      <x:c r="I195" s="3"/>
      <x:c r="J195" s="3"/>
    </x:row>
    <x:row r="196">
      <x:c r="A196" s="26"/>
      <x:c r="B196" s="1"/>
      <x:c r="D196" s="3"/>
      <x:c r="F196" s="2"/>
      <x:c r="G196" s="2"/>
      <x:c r="I196" s="3"/>
      <x:c r="J196" s="3"/>
    </x:row>
    <x:row r="197">
      <x:c r="A197" s="26"/>
      <x:c r="B197" s="1"/>
      <x:c r="D197" s="3"/>
      <x:c r="F197" s="2"/>
      <x:c r="G197" s="2"/>
      <x:c r="I197" s="3"/>
      <x:c r="J197" s="3"/>
    </x:row>
    <x:row r="198">
      <x:c r="A198" s="26"/>
      <x:c r="B198" s="1"/>
      <x:c r="D198" s="3"/>
      <x:c r="F198" s="2"/>
      <x:c r="G198" s="2"/>
      <x:c r="I198" s="3"/>
      <x:c r="J198" s="3"/>
    </x:row>
    <x:row r="199">
      <x:c r="A199" s="26"/>
      <x:c r="B199" s="1"/>
      <x:c r="D199" s="3"/>
      <x:c r="F199" s="2"/>
      <x:c r="G199" s="2"/>
      <x:c r="I199" s="3"/>
      <x:c r="J199" s="3"/>
    </x:row>
    <x:row r="200">
      <x:c r="A200" s="26"/>
      <x:c r="B200" s="1"/>
      <x:c r="D200" s="3"/>
      <x:c r="F200" s="2"/>
      <x:c r="G200" s="2"/>
      <x:c r="I200" s="3"/>
      <x:c r="J200" s="3"/>
    </x:row>
  </x:sheetData>
  <x:mergeCells>
    <x:mergeCell ref="A1:J1"/>
  </x:mergeCells>
  <x:dataValidations count="1">
    <x:dataValidation type="list" sqref="H4:H200">
      <x:formula1>"Pendente,Pago,Parcial,A confirmar"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2" width="13" customWidth="1"/>
    <x:col min="3" max="3" width="19" customWidth="1"/>
    <x:col min="4" max="4" width="25" customWidth="1"/>
    <x:col min="5" max="5" width="36" customWidth="1"/>
    <x:col min="6" max="7" width="15" customWidth="1"/>
    <x:col min="8" max="8" width="13" customWidth="1"/>
    <x:col min="9" max="9" width="22" customWidth="1"/>
    <x:col min="10" max="10" width="38" customWidth="1"/>
  </x:cols>
  <x:sheetData>
    <x:row r="1" ht="9.899999618530273" customHeight="1">
      <x:c r="A1" s="41"/>
      <x:c r="B1" s="41"/>
      <x:c r="C1" s="41"/>
      <x:c r="D1" s="41"/>
      <x:c r="E1" s="41"/>
      <x:c r="F1" s="41"/>
      <x:c r="G1" s="41"/>
      <x:c r="H1" s="41"/>
      <x:c r="I1" s="41"/>
      <x:c r="J1" s="41"/>
    </x:row>
    <x:row r="3" ht="9.899999618530273" customHeight="1">
      <x:c r="A3" s="25" t="s">
        <x:v>29</x:v>
      </x:c>
      <x:c r="B3" s="25" t="s">
        <x:v>74</x:v>
      </x:c>
      <x:c r="C3" s="25" t="s">
        <x:v>120</x:v>
      </x:c>
      <x:c r="D3" s="25" t="s">
        <x:v>31</x:v>
      </x:c>
      <x:c r="E3" s="25" t="s">
        <x:v>32</x:v>
      </x:c>
      <x:c r="F3" s="25" t="s">
        <x:v>106</x:v>
      </x:c>
      <x:c r="G3" s="25" t="s">
        <x:v>36</x:v>
      </x:c>
      <x:c r="H3" s="25" t="s">
        <x:v>37</x:v>
      </x:c>
      <x:c r="I3" s="25" t="s">
        <x:v>38</x:v>
      </x:c>
      <x:c r="J3" s="25" t="s">
        <x:v>39</x:v>
      </x:c>
    </x:row>
    <x:row r="4" ht="27.600000381469727">
      <x:c r="A4" s="26">
        <x:v>46266</x:v>
      </x:c>
      <x:c r="B4" s="1">
        <x:v>46269</x:v>
      </x:c>
      <x:c r="C4" t="s">
        <x:v>121</x:v>
      </x:c>
      <x:c r="D4" t="s">
        <x:v>122</x:v>
      </x:c>
      <x:c r="E4" s="3" t="s">
        <x:v>123</x:v>
      </x:c>
      <x:c r="F4" s="2">
        <x:v>793</x:v>
      </x:c>
      <x:c r="G4" s="2">
        <x:v>793</x:v>
      </x:c>
      <x:c r="H4" t="s">
        <x:v>43</x:v>
      </x:c>
      <x:c r="I4" s="3" t="s">
        <x:v>124</x:v>
      </x:c>
      <x:c r="J4" s="82" t="str">
        <x:v>Comprovante e orçamento incorporados. NF-e original nº 000010022 (VERT) substituída: NF-e nº 000010081 registra a devolução/cancelamento e NF-e nº 000010082 foi emitida em nome de Renata Carvalho Salomone, mantendo o total de R$ 793,00.</x:v>
      </x:c>
    </x:row>
    <x:row r="5" ht="27.600000381469727">
      <x:c r="A5" s="26">
        <x:v>46266</x:v>
      </x:c>
      <x:c r="B5" s="1">
        <x:v>46268</x:v>
      </x:c>
      <x:c r="C5" t="s">
        <x:v>125</x:v>
      </x:c>
      <x:c r="D5" t="s">
        <x:v>126</x:v>
      </x:c>
      <x:c r="E5" s="3" t="s">
        <x:v>127</x:v>
      </x:c>
      <x:c r="F5" s="2">
        <x:v>813.54</x:v>
      </x:c>
      <x:c r="G5" s="2">
        <x:v>813.54</x:v>
      </x:c>
      <x:c r="H5" t="s">
        <x:v>43</x:v>
      </x:c>
      <x:c r="I5" s="3" t="s">
        <x:v>128</x:v>
      </x:c>
      <x:c r="J5" s="3" t="str">
        <x:v>NF/boleto de R$ 795,00; pago R$ 813,54; diferença de R$ 18,54 referente à multa por pagamento após o prazo</x:v>
      </x:c>
    </x:row>
    <x:row r="6" ht="27.600000381469727">
      <x:c r="A6" s="26">
        <x:v>46266</x:v>
      </x:c>
      <x:c r="B6" s="1">
        <x:v>46267</x:v>
      </x:c>
      <x:c r="C6" t="s">
        <x:v>129</x:v>
      </x:c>
      <x:c r="D6" t="s">
        <x:v>81</x:v>
      </x:c>
      <x:c r="E6" s="3" t="s">
        <x:v>130</x:v>
      </x:c>
      <x:c r="F6" s="2">
        <x:v>3121.16</x:v>
      </x:c>
      <x:c r="G6" s="2">
        <x:v>3121.16</x:v>
      </x:c>
      <x:c r="H6" t="s">
        <x:v>43</x:v>
      </x:c>
      <x:c r="I6" s="3" t="s">
        <x:v>131</x:v>
      </x:c>
      <x:c r="J6" t="s">
        <x:v>132</x:v>
      </x:c>
    </x:row>
    <x:row r="7" ht="27.600000381469727">
      <x:c r="A7" s="1">
        <x:v>46266</x:v>
      </x:c>
      <x:c r="B7" s="1">
        <x:v>46273</x:v>
      </x:c>
      <x:c r="C7" t="s">
        <x:v>133</x:v>
      </x:c>
      <x:c r="D7" t="s">
        <x:v>134</x:v>
      </x:c>
      <x:c r="E7" s="3" t="s">
        <x:v>135</x:v>
      </x:c>
      <x:c r="F7" s="2">
        <x:v>9147.5</x:v>
      </x:c>
      <x:c r="G7" s="2">
        <x:v>9147.5</x:v>
      </x:c>
      <x:c r="H7" t="s">
        <x:v>43</x:v>
      </x:c>
      <x:c r="I7" s="3" t="s">
        <x:v>136</x:v>
      </x:c>
      <x:c r="J7" s="3" t="s">
        <x:v>137</x:v>
      </x:c>
    </x:row>
    <x:row r="8">
      <x:c r="A8" s="26"/>
      <x:c r="B8" s="1"/>
      <x:c r="E8" s="3"/>
      <x:c r="F8" s="2"/>
      <x:c r="G8" s="2"/>
      <x:c r="I8" s="3"/>
      <x:c r="J8" s="3"/>
    </x:row>
    <x:row r="9">
      <x:c r="A9" s="26"/>
      <x:c r="B9" s="1"/>
      <x:c r="E9" s="3"/>
      <x:c r="F9" s="2"/>
      <x:c r="G9" s="2"/>
      <x:c r="I9" s="3"/>
      <x:c r="J9" s="3"/>
    </x:row>
    <x:row r="10">
      <x:c r="A10" s="26"/>
      <x:c r="B10" s="1"/>
      <x:c r="E10" s="3"/>
      <x:c r="F10" s="2"/>
      <x:c r="G10" s="2"/>
      <x:c r="I10" s="3"/>
      <x:c r="J10" s="3"/>
    </x:row>
    <x:row r="11">
      <x:c r="A11" s="26"/>
      <x:c r="B11" s="1"/>
      <x:c r="E11" s="3"/>
      <x:c r="F11" s="2"/>
      <x:c r="G11" s="2"/>
      <x:c r="I11" s="3"/>
      <x:c r="J11" s="3"/>
    </x:row>
    <x:row r="12">
      <x:c r="A12" s="26"/>
      <x:c r="B12" s="1"/>
      <x:c r="E12" s="3"/>
      <x:c r="F12" s="2"/>
      <x:c r="G12" s="2"/>
      <x:c r="I12" s="3"/>
      <x:c r="J12" s="3"/>
    </x:row>
    <x:row r="13">
      <x:c r="A13" s="26"/>
      <x:c r="B13" s="1"/>
      <x:c r="E13" s="3"/>
      <x:c r="F13" s="2"/>
      <x:c r="G13" s="2"/>
      <x:c r="I13" s="3"/>
      <x:c r="J13" s="3"/>
    </x:row>
    <x:row r="14">
      <x:c r="A14" s="26"/>
      <x:c r="B14" s="1"/>
      <x:c r="E14" s="3"/>
      <x:c r="F14" s="2"/>
      <x:c r="G14" s="2"/>
      <x:c r="I14" s="3"/>
      <x:c r="J14" s="3"/>
    </x:row>
    <x:row r="15">
      <x:c r="A15" s="26"/>
      <x:c r="B15" s="1"/>
      <x:c r="E15" s="3"/>
      <x:c r="F15" s="2"/>
      <x:c r="G15" s="2"/>
      <x:c r="I15" s="3"/>
      <x:c r="J15" s="3"/>
    </x:row>
    <x:row r="16">
      <x:c r="A16" s="26"/>
      <x:c r="B16" s="1"/>
      <x:c r="E16" s="3"/>
      <x:c r="F16" s="2"/>
      <x:c r="G16" s="2"/>
      <x:c r="I16" s="3"/>
      <x:c r="J16" s="3"/>
    </x:row>
    <x:row r="17">
      <x:c r="A17" s="26"/>
      <x:c r="B17" s="1"/>
      <x:c r="E17" s="3"/>
      <x:c r="F17" s="2"/>
      <x:c r="G17" s="2"/>
      <x:c r="I17" s="3"/>
      <x:c r="J17" s="3"/>
    </x:row>
    <x:row r="18">
      <x:c r="A18" s="26"/>
      <x:c r="B18" s="1"/>
      <x:c r="E18" s="3"/>
      <x:c r="F18" s="2"/>
      <x:c r="G18" s="2"/>
      <x:c r="I18" s="3"/>
      <x:c r="J18" s="3"/>
    </x:row>
    <x:row r="19">
      <x:c r="A19" s="26"/>
      <x:c r="B19" s="1"/>
      <x:c r="E19" s="3"/>
      <x:c r="F19" s="2"/>
      <x:c r="G19" s="2"/>
      <x:c r="I19" s="3"/>
      <x:c r="J19" s="3"/>
    </x:row>
    <x:row r="20">
      <x:c r="A20" s="26"/>
      <x:c r="B20" s="1"/>
      <x:c r="E20" s="3"/>
      <x:c r="F20" s="2"/>
      <x:c r="G20" s="2"/>
      <x:c r="I20" s="3"/>
      <x:c r="J20" s="3"/>
    </x:row>
    <x:row r="21">
      <x:c r="A21" s="26"/>
      <x:c r="B21" s="1"/>
      <x:c r="E21" s="3"/>
      <x:c r="F21" s="2"/>
      <x:c r="G21" s="2"/>
      <x:c r="I21" s="3"/>
      <x:c r="J21" s="3"/>
    </x:row>
    <x:row r="22">
      <x:c r="A22" s="26"/>
      <x:c r="B22" s="1"/>
      <x:c r="E22" s="3"/>
      <x:c r="F22" s="2"/>
      <x:c r="G22" s="2"/>
      <x:c r="I22" s="3"/>
      <x:c r="J22" s="3"/>
    </x:row>
    <x:row r="23">
      <x:c r="A23" s="26"/>
      <x:c r="B23" s="1"/>
      <x:c r="E23" s="3"/>
      <x:c r="F23" s="2"/>
      <x:c r="G23" s="2"/>
      <x:c r="I23" s="3"/>
      <x:c r="J23" s="3"/>
    </x:row>
    <x:row r="24">
      <x:c r="A24" s="26"/>
      <x:c r="B24" s="1"/>
      <x:c r="E24" s="3"/>
      <x:c r="F24" s="2"/>
      <x:c r="G24" s="2"/>
      <x:c r="I24" s="3"/>
      <x:c r="J24" s="3"/>
    </x:row>
    <x:row r="25">
      <x:c r="A25" s="26"/>
      <x:c r="B25" s="1"/>
      <x:c r="E25" s="3"/>
      <x:c r="F25" s="2"/>
      <x:c r="G25" s="2"/>
      <x:c r="I25" s="3"/>
      <x:c r="J25" s="3"/>
    </x:row>
    <x:row r="26">
      <x:c r="A26" s="26"/>
      <x:c r="B26" s="1"/>
      <x:c r="E26" s="3"/>
      <x:c r="F26" s="2"/>
      <x:c r="G26" s="2"/>
      <x:c r="I26" s="3"/>
      <x:c r="J26" s="3"/>
    </x:row>
    <x:row r="27">
      <x:c r="A27" s="26"/>
      <x:c r="B27" s="1"/>
      <x:c r="E27" s="3"/>
      <x:c r="F27" s="2"/>
      <x:c r="G27" s="2"/>
      <x:c r="I27" s="3"/>
      <x:c r="J27" s="3"/>
    </x:row>
    <x:row r="28">
      <x:c r="A28" s="26"/>
      <x:c r="B28" s="1"/>
      <x:c r="E28" s="3"/>
      <x:c r="F28" s="2"/>
      <x:c r="G28" s="2"/>
      <x:c r="I28" s="3"/>
      <x:c r="J28" s="3"/>
    </x:row>
    <x:row r="29">
      <x:c r="A29" s="26"/>
      <x:c r="B29" s="1"/>
      <x:c r="E29" s="3"/>
      <x:c r="F29" s="2"/>
      <x:c r="G29" s="2"/>
      <x:c r="I29" s="3"/>
      <x:c r="J29" s="3"/>
    </x:row>
    <x:row r="30">
      <x:c r="A30" s="26"/>
      <x:c r="B30" s="1"/>
      <x:c r="E30" s="3"/>
      <x:c r="F30" s="2"/>
      <x:c r="G30" s="2"/>
      <x:c r="I30" s="3"/>
      <x:c r="J30" s="3"/>
    </x:row>
    <x:row r="31">
      <x:c r="A31" s="26"/>
      <x:c r="B31" s="1"/>
      <x:c r="E31" s="3"/>
      <x:c r="F31" s="2"/>
      <x:c r="G31" s="2"/>
      <x:c r="I31" s="3"/>
      <x:c r="J31" s="3"/>
    </x:row>
    <x:row r="32">
      <x:c r="A32" s="26"/>
      <x:c r="B32" s="1"/>
      <x:c r="E32" s="3"/>
      <x:c r="F32" s="2"/>
      <x:c r="G32" s="2"/>
      <x:c r="I32" s="3"/>
      <x:c r="J32" s="3"/>
    </x:row>
    <x:row r="33">
      <x:c r="A33" s="26"/>
      <x:c r="B33" s="1"/>
      <x:c r="E33" s="3"/>
      <x:c r="F33" s="2"/>
      <x:c r="G33" s="2"/>
      <x:c r="I33" s="3"/>
      <x:c r="J33" s="3"/>
    </x:row>
    <x:row r="34">
      <x:c r="A34" s="26"/>
      <x:c r="B34" s="1"/>
      <x:c r="E34" s="3"/>
      <x:c r="F34" s="2"/>
      <x:c r="G34" s="2"/>
      <x:c r="I34" s="3"/>
      <x:c r="J34" s="3"/>
    </x:row>
    <x:row r="35">
      <x:c r="A35" s="26"/>
      <x:c r="B35" s="1"/>
      <x:c r="E35" s="3"/>
      <x:c r="F35" s="2"/>
      <x:c r="G35" s="2"/>
      <x:c r="I35" s="3"/>
      <x:c r="J35" s="3"/>
    </x:row>
    <x:row r="36">
      <x:c r="A36" s="26"/>
      <x:c r="B36" s="1"/>
      <x:c r="E36" s="3"/>
      <x:c r="F36" s="2"/>
      <x:c r="G36" s="2"/>
      <x:c r="I36" s="3"/>
      <x:c r="J36" s="3"/>
    </x:row>
    <x:row r="37">
      <x:c r="A37" s="26"/>
      <x:c r="B37" s="1"/>
      <x:c r="E37" s="3"/>
      <x:c r="F37" s="2"/>
      <x:c r="G37" s="2"/>
      <x:c r="I37" s="3"/>
      <x:c r="J37" s="3"/>
    </x:row>
    <x:row r="38">
      <x:c r="A38" s="26"/>
      <x:c r="B38" s="1"/>
      <x:c r="E38" s="3"/>
      <x:c r="F38" s="2"/>
      <x:c r="G38" s="2"/>
      <x:c r="I38" s="3"/>
      <x:c r="J38" s="3"/>
    </x:row>
    <x:row r="39">
      <x:c r="A39" s="26"/>
      <x:c r="B39" s="1"/>
      <x:c r="E39" s="3"/>
      <x:c r="F39" s="2"/>
      <x:c r="G39" s="2"/>
      <x:c r="I39" s="3"/>
      <x:c r="J39" s="3"/>
    </x:row>
    <x:row r="40">
      <x:c r="A40" s="26"/>
      <x:c r="B40" s="1"/>
      <x:c r="E40" s="3"/>
      <x:c r="F40" s="2"/>
      <x:c r="G40" s="2"/>
      <x:c r="I40" s="3"/>
      <x:c r="J40" s="3"/>
    </x:row>
    <x:row r="41">
      <x:c r="A41" s="26"/>
      <x:c r="B41" s="1"/>
      <x:c r="E41" s="3"/>
      <x:c r="F41" s="2"/>
      <x:c r="G41" s="2"/>
      <x:c r="I41" s="3"/>
      <x:c r="J41" s="3"/>
    </x:row>
    <x:row r="42">
      <x:c r="A42" s="26"/>
      <x:c r="B42" s="1"/>
      <x:c r="E42" s="3"/>
      <x:c r="F42" s="2"/>
      <x:c r="G42" s="2"/>
      <x:c r="I42" s="3"/>
      <x:c r="J42" s="3"/>
    </x:row>
    <x:row r="43">
      <x:c r="A43" s="26"/>
      <x:c r="B43" s="1"/>
      <x:c r="E43" s="3"/>
      <x:c r="F43" s="2"/>
      <x:c r="G43" s="2"/>
      <x:c r="I43" s="3"/>
      <x:c r="J43" s="3"/>
    </x:row>
    <x:row r="44">
      <x:c r="A44" s="26"/>
      <x:c r="B44" s="1"/>
      <x:c r="E44" s="3"/>
      <x:c r="F44" s="2"/>
      <x:c r="G44" s="2"/>
      <x:c r="I44" s="3"/>
      <x:c r="J44" s="3"/>
    </x:row>
    <x:row r="45">
      <x:c r="A45" s="26"/>
      <x:c r="B45" s="1"/>
      <x:c r="E45" s="3"/>
      <x:c r="F45" s="2"/>
      <x:c r="G45" s="2"/>
      <x:c r="I45" s="3"/>
      <x:c r="J45" s="3"/>
    </x:row>
    <x:row r="46">
      <x:c r="A46" s="26"/>
      <x:c r="B46" s="1"/>
      <x:c r="E46" s="3"/>
      <x:c r="F46" s="2"/>
      <x:c r="G46" s="2"/>
      <x:c r="I46" s="3"/>
      <x:c r="J46" s="3"/>
    </x:row>
    <x:row r="47">
      <x:c r="A47" s="26"/>
      <x:c r="B47" s="1"/>
      <x:c r="E47" s="3"/>
      <x:c r="F47" s="2"/>
      <x:c r="G47" s="2"/>
      <x:c r="I47" s="3"/>
      <x:c r="J47" s="3"/>
    </x:row>
    <x:row r="48">
      <x:c r="A48" s="26"/>
      <x:c r="B48" s="1"/>
      <x:c r="E48" s="3"/>
      <x:c r="F48" s="2"/>
      <x:c r="G48" s="2"/>
      <x:c r="I48" s="3"/>
      <x:c r="J48" s="3"/>
    </x:row>
    <x:row r="49">
      <x:c r="A49" s="26"/>
      <x:c r="B49" s="1"/>
      <x:c r="E49" s="3"/>
      <x:c r="F49" s="2"/>
      <x:c r="G49" s="2"/>
      <x:c r="I49" s="3"/>
      <x:c r="J49" s="3"/>
    </x:row>
    <x:row r="50">
      <x:c r="A50" s="26"/>
      <x:c r="B50" s="1"/>
      <x:c r="E50" s="3"/>
      <x:c r="F50" s="2"/>
      <x:c r="G50" s="2"/>
      <x:c r="I50" s="3"/>
      <x:c r="J50" s="3"/>
    </x:row>
    <x:row r="51">
      <x:c r="A51" s="26"/>
      <x:c r="B51" s="1"/>
      <x:c r="E51" s="3"/>
      <x:c r="F51" s="2"/>
      <x:c r="G51" s="2"/>
      <x:c r="I51" s="3"/>
      <x:c r="J51" s="3"/>
    </x:row>
    <x:row r="52">
      <x:c r="A52" s="26"/>
      <x:c r="B52" s="1"/>
      <x:c r="E52" s="3"/>
      <x:c r="F52" s="2"/>
      <x:c r="G52" s="2"/>
      <x:c r="I52" s="3"/>
      <x:c r="J52" s="3"/>
    </x:row>
    <x:row r="53">
      <x:c r="A53" s="26"/>
      <x:c r="B53" s="1"/>
      <x:c r="E53" s="3"/>
      <x:c r="F53" s="2"/>
      <x:c r="G53" s="2"/>
      <x:c r="I53" s="3"/>
      <x:c r="J53" s="3"/>
    </x:row>
    <x:row r="54">
      <x:c r="A54" s="26"/>
      <x:c r="B54" s="1"/>
      <x:c r="E54" s="3"/>
      <x:c r="F54" s="2"/>
      <x:c r="G54" s="2"/>
      <x:c r="I54" s="3"/>
      <x:c r="J54" s="3"/>
    </x:row>
    <x:row r="55">
      <x:c r="A55" s="26"/>
      <x:c r="B55" s="1"/>
      <x:c r="E55" s="3"/>
      <x:c r="F55" s="2"/>
      <x:c r="G55" s="2"/>
      <x:c r="I55" s="3"/>
      <x:c r="J55" s="3"/>
    </x:row>
    <x:row r="56">
      <x:c r="A56" s="26"/>
      <x:c r="B56" s="1"/>
      <x:c r="E56" s="3"/>
      <x:c r="F56" s="2"/>
      <x:c r="G56" s="2"/>
      <x:c r="I56" s="3"/>
      <x:c r="J56" s="3"/>
    </x:row>
    <x:row r="57">
      <x:c r="A57" s="26"/>
      <x:c r="B57" s="1"/>
      <x:c r="E57" s="3"/>
      <x:c r="F57" s="2"/>
      <x:c r="G57" s="2"/>
      <x:c r="I57" s="3"/>
      <x:c r="J57" s="3"/>
    </x:row>
    <x:row r="58">
      <x:c r="A58" s="26"/>
      <x:c r="B58" s="1"/>
      <x:c r="E58" s="3"/>
      <x:c r="F58" s="2"/>
      <x:c r="G58" s="2"/>
      <x:c r="I58" s="3"/>
      <x:c r="J58" s="3"/>
    </x:row>
    <x:row r="59">
      <x:c r="A59" s="26"/>
      <x:c r="B59" s="1"/>
      <x:c r="E59" s="3"/>
      <x:c r="F59" s="2"/>
      <x:c r="G59" s="2"/>
      <x:c r="I59" s="3"/>
      <x:c r="J59" s="3"/>
    </x:row>
    <x:row r="60">
      <x:c r="A60" s="26"/>
      <x:c r="B60" s="1"/>
      <x:c r="E60" s="3"/>
      <x:c r="F60" s="2"/>
      <x:c r="G60" s="2"/>
      <x:c r="I60" s="3"/>
      <x:c r="J60" s="3"/>
    </x:row>
    <x:row r="61">
      <x:c r="A61" s="26"/>
      <x:c r="B61" s="1"/>
      <x:c r="E61" s="3"/>
      <x:c r="F61" s="2"/>
      <x:c r="G61" s="2"/>
      <x:c r="I61" s="3"/>
      <x:c r="J61" s="3"/>
    </x:row>
    <x:row r="62">
      <x:c r="A62" s="26"/>
      <x:c r="B62" s="1"/>
      <x:c r="E62" s="3"/>
      <x:c r="F62" s="2"/>
      <x:c r="G62" s="2"/>
      <x:c r="I62" s="3"/>
      <x:c r="J62" s="3"/>
    </x:row>
    <x:row r="63">
      <x:c r="A63" s="26"/>
      <x:c r="B63" s="1"/>
      <x:c r="E63" s="3"/>
      <x:c r="F63" s="2"/>
      <x:c r="G63" s="2"/>
      <x:c r="I63" s="3"/>
      <x:c r="J63" s="3"/>
    </x:row>
    <x:row r="64">
      <x:c r="A64" s="26"/>
      <x:c r="B64" s="1"/>
      <x:c r="E64" s="3"/>
      <x:c r="F64" s="2"/>
      <x:c r="G64" s="2"/>
      <x:c r="I64" s="3"/>
      <x:c r="J64" s="3"/>
    </x:row>
    <x:row r="65">
      <x:c r="A65" s="26"/>
      <x:c r="B65" s="1"/>
      <x:c r="E65" s="3"/>
      <x:c r="F65" s="2"/>
      <x:c r="G65" s="2"/>
      <x:c r="I65" s="3"/>
      <x:c r="J65" s="3"/>
    </x:row>
    <x:row r="66">
      <x:c r="A66" s="26"/>
      <x:c r="B66" s="1"/>
      <x:c r="E66" s="3"/>
      <x:c r="F66" s="2"/>
      <x:c r="G66" s="2"/>
      <x:c r="I66" s="3"/>
      <x:c r="J66" s="3"/>
    </x:row>
    <x:row r="67">
      <x:c r="A67" s="26"/>
      <x:c r="B67" s="1"/>
      <x:c r="E67" s="3"/>
      <x:c r="F67" s="2"/>
      <x:c r="G67" s="2"/>
      <x:c r="I67" s="3"/>
      <x:c r="J67" s="3"/>
    </x:row>
    <x:row r="68">
      <x:c r="A68" s="26"/>
      <x:c r="B68" s="1"/>
      <x:c r="E68" s="3"/>
      <x:c r="F68" s="2"/>
      <x:c r="G68" s="2"/>
      <x:c r="I68" s="3"/>
      <x:c r="J68" s="3"/>
    </x:row>
    <x:row r="69">
      <x:c r="A69" s="26"/>
      <x:c r="B69" s="1"/>
      <x:c r="E69" s="3"/>
      <x:c r="F69" s="2"/>
      <x:c r="G69" s="2"/>
      <x:c r="I69" s="3"/>
      <x:c r="J69" s="3"/>
    </x:row>
    <x:row r="70">
      <x:c r="A70" s="26"/>
      <x:c r="B70" s="1"/>
      <x:c r="E70" s="3"/>
      <x:c r="F70" s="2"/>
      <x:c r="G70" s="2"/>
      <x:c r="I70" s="3"/>
      <x:c r="J70" s="3"/>
    </x:row>
    <x:row r="71">
      <x:c r="A71" s="26"/>
      <x:c r="B71" s="1"/>
      <x:c r="E71" s="3"/>
      <x:c r="F71" s="2"/>
      <x:c r="G71" s="2"/>
      <x:c r="I71" s="3"/>
      <x:c r="J71" s="3"/>
    </x:row>
    <x:row r="72">
      <x:c r="A72" s="26"/>
      <x:c r="B72" s="1"/>
      <x:c r="E72" s="3"/>
      <x:c r="F72" s="2"/>
      <x:c r="G72" s="2"/>
      <x:c r="I72" s="3"/>
      <x:c r="J72" s="3"/>
    </x:row>
    <x:row r="73">
      <x:c r="A73" s="26"/>
      <x:c r="B73" s="1"/>
      <x:c r="E73" s="3"/>
      <x:c r="F73" s="2"/>
      <x:c r="G73" s="2"/>
      <x:c r="I73" s="3"/>
      <x:c r="J73" s="3"/>
    </x:row>
    <x:row r="74">
      <x:c r="A74" s="26"/>
      <x:c r="B74" s="1"/>
      <x:c r="E74" s="3"/>
      <x:c r="F74" s="2"/>
      <x:c r="G74" s="2"/>
      <x:c r="I74" s="3"/>
      <x:c r="J74" s="3"/>
    </x:row>
    <x:row r="75">
      <x:c r="A75" s="26"/>
      <x:c r="B75" s="1"/>
      <x:c r="E75" s="3"/>
      <x:c r="F75" s="2"/>
      <x:c r="G75" s="2"/>
      <x:c r="I75" s="3"/>
      <x:c r="J75" s="3"/>
    </x:row>
    <x:row r="76">
      <x:c r="A76" s="26"/>
      <x:c r="B76" s="1"/>
      <x:c r="E76" s="3"/>
      <x:c r="F76" s="2"/>
      <x:c r="G76" s="2"/>
      <x:c r="I76" s="3"/>
      <x:c r="J76" s="3"/>
    </x:row>
    <x:row r="77">
      <x:c r="A77" s="26"/>
      <x:c r="B77" s="1"/>
      <x:c r="E77" s="3"/>
      <x:c r="F77" s="2"/>
      <x:c r="G77" s="2"/>
      <x:c r="I77" s="3"/>
      <x:c r="J77" s="3"/>
    </x:row>
    <x:row r="78">
      <x:c r="A78" s="26"/>
      <x:c r="B78" s="1"/>
      <x:c r="E78" s="3"/>
      <x:c r="F78" s="2"/>
      <x:c r="G78" s="2"/>
      <x:c r="I78" s="3"/>
      <x:c r="J78" s="3"/>
    </x:row>
    <x:row r="79">
      <x:c r="A79" s="26"/>
      <x:c r="B79" s="1"/>
      <x:c r="E79" s="3"/>
      <x:c r="F79" s="2"/>
      <x:c r="G79" s="2"/>
      <x:c r="I79" s="3"/>
      <x:c r="J79" s="3"/>
    </x:row>
    <x:row r="80">
      <x:c r="A80" s="26"/>
      <x:c r="B80" s="1"/>
      <x:c r="E80" s="3"/>
      <x:c r="F80" s="2"/>
      <x:c r="G80" s="2"/>
      <x:c r="I80" s="3"/>
      <x:c r="J80" s="3"/>
    </x:row>
    <x:row r="81">
      <x:c r="A81" s="26"/>
      <x:c r="B81" s="1"/>
      <x:c r="E81" s="3"/>
      <x:c r="F81" s="2"/>
      <x:c r="G81" s="2"/>
      <x:c r="I81" s="3"/>
      <x:c r="J81" s="3"/>
    </x:row>
    <x:row r="82">
      <x:c r="A82" s="26"/>
      <x:c r="B82" s="1"/>
      <x:c r="E82" s="3"/>
      <x:c r="F82" s="2"/>
      <x:c r="G82" s="2"/>
      <x:c r="I82" s="3"/>
      <x:c r="J82" s="3"/>
    </x:row>
    <x:row r="83">
      <x:c r="A83" s="26"/>
      <x:c r="B83" s="1"/>
      <x:c r="E83" s="3"/>
      <x:c r="F83" s="2"/>
      <x:c r="G83" s="2"/>
      <x:c r="I83" s="3"/>
      <x:c r="J83" s="3"/>
    </x:row>
    <x:row r="84">
      <x:c r="A84" s="26"/>
      <x:c r="B84" s="1"/>
      <x:c r="E84" s="3"/>
      <x:c r="F84" s="2"/>
      <x:c r="G84" s="2"/>
      <x:c r="I84" s="3"/>
      <x:c r="J84" s="3"/>
    </x:row>
    <x:row r="85">
      <x:c r="A85" s="26"/>
      <x:c r="B85" s="1"/>
      <x:c r="E85" s="3"/>
      <x:c r="F85" s="2"/>
      <x:c r="G85" s="2"/>
      <x:c r="I85" s="3"/>
      <x:c r="J85" s="3"/>
    </x:row>
    <x:row r="86">
      <x:c r="A86" s="26"/>
      <x:c r="B86" s="1"/>
      <x:c r="E86" s="3"/>
      <x:c r="F86" s="2"/>
      <x:c r="G86" s="2"/>
      <x:c r="I86" s="3"/>
      <x:c r="J86" s="3"/>
    </x:row>
    <x:row r="87">
      <x:c r="A87" s="26"/>
      <x:c r="B87" s="1"/>
      <x:c r="E87" s="3"/>
      <x:c r="F87" s="2"/>
      <x:c r="G87" s="2"/>
      <x:c r="I87" s="3"/>
      <x:c r="J87" s="3"/>
    </x:row>
    <x:row r="88">
      <x:c r="A88" s="26"/>
      <x:c r="B88" s="1"/>
      <x:c r="E88" s="3"/>
      <x:c r="F88" s="2"/>
      <x:c r="G88" s="2"/>
      <x:c r="I88" s="3"/>
      <x:c r="J88" s="3"/>
    </x:row>
    <x:row r="89">
      <x:c r="A89" s="26"/>
      <x:c r="B89" s="1"/>
      <x:c r="E89" s="3"/>
      <x:c r="F89" s="2"/>
      <x:c r="G89" s="2"/>
      <x:c r="I89" s="3"/>
      <x:c r="J89" s="3"/>
    </x:row>
    <x:row r="90">
      <x:c r="A90" s="26"/>
      <x:c r="B90" s="1"/>
      <x:c r="E90" s="3"/>
      <x:c r="F90" s="2"/>
      <x:c r="G90" s="2"/>
      <x:c r="I90" s="3"/>
      <x:c r="J90" s="3"/>
    </x:row>
    <x:row r="91">
      <x:c r="A91" s="26"/>
      <x:c r="B91" s="1"/>
      <x:c r="E91" s="3"/>
      <x:c r="F91" s="2"/>
      <x:c r="G91" s="2"/>
      <x:c r="I91" s="3"/>
      <x:c r="J91" s="3"/>
    </x:row>
    <x:row r="92">
      <x:c r="A92" s="26"/>
      <x:c r="B92" s="1"/>
      <x:c r="E92" s="3"/>
      <x:c r="F92" s="2"/>
      <x:c r="G92" s="2"/>
      <x:c r="I92" s="3"/>
      <x:c r="J92" s="3"/>
    </x:row>
    <x:row r="93">
      <x:c r="A93" s="26"/>
      <x:c r="B93" s="1"/>
      <x:c r="E93" s="3"/>
      <x:c r="F93" s="2"/>
      <x:c r="G93" s="2"/>
      <x:c r="I93" s="3"/>
      <x:c r="J93" s="3"/>
    </x:row>
    <x:row r="94">
      <x:c r="A94" s="26"/>
      <x:c r="B94" s="1"/>
      <x:c r="E94" s="3"/>
      <x:c r="F94" s="2"/>
      <x:c r="G94" s="2"/>
      <x:c r="I94" s="3"/>
      <x:c r="J94" s="3"/>
    </x:row>
    <x:row r="95">
      <x:c r="A95" s="26"/>
      <x:c r="B95" s="1"/>
      <x:c r="E95" s="3"/>
      <x:c r="F95" s="2"/>
      <x:c r="G95" s="2"/>
      <x:c r="I95" s="3"/>
      <x:c r="J95" s="3"/>
    </x:row>
    <x:row r="96">
      <x:c r="A96" s="26"/>
      <x:c r="B96" s="1"/>
      <x:c r="E96" s="3"/>
      <x:c r="F96" s="2"/>
      <x:c r="G96" s="2"/>
      <x:c r="I96" s="3"/>
      <x:c r="J96" s="3"/>
    </x:row>
    <x:row r="97">
      <x:c r="A97" s="26"/>
      <x:c r="B97" s="1"/>
      <x:c r="E97" s="3"/>
      <x:c r="F97" s="2"/>
      <x:c r="G97" s="2"/>
      <x:c r="I97" s="3"/>
      <x:c r="J97" s="3"/>
    </x:row>
    <x:row r="98">
      <x:c r="A98" s="26"/>
      <x:c r="B98" s="1"/>
      <x:c r="E98" s="3"/>
      <x:c r="F98" s="2"/>
      <x:c r="G98" s="2"/>
      <x:c r="I98" s="3"/>
      <x:c r="J98" s="3"/>
    </x:row>
    <x:row r="99">
      <x:c r="A99" s="26"/>
      <x:c r="B99" s="1"/>
      <x:c r="E99" s="3"/>
      <x:c r="F99" s="2"/>
      <x:c r="G99" s="2"/>
      <x:c r="I99" s="3"/>
      <x:c r="J99" s="3"/>
    </x:row>
    <x:row r="100">
      <x:c r="A100" s="26"/>
      <x:c r="B100" s="1"/>
      <x:c r="E100" s="3"/>
      <x:c r="F100" s="2"/>
      <x:c r="G100" s="2"/>
      <x:c r="I100" s="3"/>
      <x:c r="J100" s="3"/>
    </x:row>
    <x:row r="101">
      <x:c r="A101" s="26"/>
      <x:c r="B101" s="1"/>
      <x:c r="E101" s="3"/>
      <x:c r="F101" s="2"/>
      <x:c r="G101" s="2"/>
      <x:c r="I101" s="3"/>
      <x:c r="J101" s="3"/>
    </x:row>
    <x:row r="102">
      <x:c r="A102" s="26"/>
      <x:c r="B102" s="1"/>
      <x:c r="E102" s="3"/>
      <x:c r="F102" s="2"/>
      <x:c r="G102" s="2"/>
      <x:c r="I102" s="3"/>
      <x:c r="J102" s="3"/>
    </x:row>
    <x:row r="103">
      <x:c r="A103" s="26"/>
      <x:c r="B103" s="1"/>
      <x:c r="E103" s="3"/>
      <x:c r="F103" s="2"/>
      <x:c r="G103" s="2"/>
      <x:c r="I103" s="3"/>
      <x:c r="J103" s="3"/>
    </x:row>
    <x:row r="104">
      <x:c r="A104" s="26"/>
      <x:c r="B104" s="1"/>
      <x:c r="E104" s="3"/>
      <x:c r="F104" s="2"/>
      <x:c r="G104" s="2"/>
      <x:c r="I104" s="3"/>
      <x:c r="J104" s="3"/>
    </x:row>
    <x:row r="105">
      <x:c r="A105" s="26"/>
      <x:c r="B105" s="1"/>
      <x:c r="E105" s="3"/>
      <x:c r="F105" s="2"/>
      <x:c r="G105" s="2"/>
      <x:c r="I105" s="3"/>
      <x:c r="J105" s="3"/>
    </x:row>
    <x:row r="106">
      <x:c r="A106" s="26"/>
      <x:c r="B106" s="1"/>
      <x:c r="E106" s="3"/>
      <x:c r="F106" s="2"/>
      <x:c r="G106" s="2"/>
      <x:c r="I106" s="3"/>
      <x:c r="J106" s="3"/>
    </x:row>
    <x:row r="107">
      <x:c r="A107" s="26"/>
      <x:c r="B107" s="1"/>
      <x:c r="E107" s="3"/>
      <x:c r="F107" s="2"/>
      <x:c r="G107" s="2"/>
      <x:c r="I107" s="3"/>
      <x:c r="J107" s="3"/>
    </x:row>
    <x:row r="108">
      <x:c r="A108" s="26"/>
      <x:c r="B108" s="1"/>
      <x:c r="E108" s="3"/>
      <x:c r="F108" s="2"/>
      <x:c r="G108" s="2"/>
      <x:c r="I108" s="3"/>
      <x:c r="J108" s="3"/>
    </x:row>
    <x:row r="109">
      <x:c r="A109" s="26"/>
      <x:c r="B109" s="1"/>
      <x:c r="E109" s="3"/>
      <x:c r="F109" s="2"/>
      <x:c r="G109" s="2"/>
      <x:c r="I109" s="3"/>
      <x:c r="J109" s="3"/>
    </x:row>
    <x:row r="110">
      <x:c r="A110" s="26"/>
      <x:c r="B110" s="1"/>
      <x:c r="E110" s="3"/>
      <x:c r="F110" s="2"/>
      <x:c r="G110" s="2"/>
      <x:c r="I110" s="3"/>
      <x:c r="J110" s="3"/>
    </x:row>
    <x:row r="111">
      <x:c r="A111" s="26"/>
      <x:c r="B111" s="1"/>
      <x:c r="E111" s="3"/>
      <x:c r="F111" s="2"/>
      <x:c r="G111" s="2"/>
      <x:c r="I111" s="3"/>
      <x:c r="J111" s="3"/>
    </x:row>
    <x:row r="112">
      <x:c r="A112" s="26"/>
      <x:c r="B112" s="1"/>
      <x:c r="E112" s="3"/>
      <x:c r="F112" s="2"/>
      <x:c r="G112" s="2"/>
      <x:c r="I112" s="3"/>
      <x:c r="J112" s="3"/>
    </x:row>
    <x:row r="113">
      <x:c r="A113" s="26"/>
      <x:c r="B113" s="1"/>
      <x:c r="E113" s="3"/>
      <x:c r="F113" s="2"/>
      <x:c r="G113" s="2"/>
      <x:c r="I113" s="3"/>
      <x:c r="J113" s="3"/>
    </x:row>
    <x:row r="114">
      <x:c r="A114" s="26"/>
      <x:c r="B114" s="1"/>
      <x:c r="E114" s="3"/>
      <x:c r="F114" s="2"/>
      <x:c r="G114" s="2"/>
      <x:c r="I114" s="3"/>
      <x:c r="J114" s="3"/>
    </x:row>
    <x:row r="115">
      <x:c r="A115" s="26"/>
      <x:c r="B115" s="1"/>
      <x:c r="E115" s="3"/>
      <x:c r="F115" s="2"/>
      <x:c r="G115" s="2"/>
      <x:c r="I115" s="3"/>
      <x:c r="J115" s="3"/>
    </x:row>
    <x:row r="116">
      <x:c r="A116" s="26"/>
      <x:c r="B116" s="1"/>
      <x:c r="E116" s="3"/>
      <x:c r="F116" s="2"/>
      <x:c r="G116" s="2"/>
      <x:c r="I116" s="3"/>
      <x:c r="J116" s="3"/>
    </x:row>
    <x:row r="117">
      <x:c r="A117" s="26"/>
      <x:c r="B117" s="1"/>
      <x:c r="E117" s="3"/>
      <x:c r="F117" s="2"/>
      <x:c r="G117" s="2"/>
      <x:c r="I117" s="3"/>
      <x:c r="J117" s="3"/>
    </x:row>
    <x:row r="118">
      <x:c r="A118" s="26"/>
      <x:c r="B118" s="1"/>
      <x:c r="E118" s="3"/>
      <x:c r="F118" s="2"/>
      <x:c r="G118" s="2"/>
      <x:c r="I118" s="3"/>
      <x:c r="J118" s="3"/>
    </x:row>
    <x:row r="119">
      <x:c r="A119" s="26"/>
      <x:c r="B119" s="1"/>
      <x:c r="E119" s="3"/>
      <x:c r="F119" s="2"/>
      <x:c r="G119" s="2"/>
      <x:c r="I119" s="3"/>
      <x:c r="J119" s="3"/>
    </x:row>
    <x:row r="120">
      <x:c r="A120" s="26"/>
      <x:c r="B120" s="1"/>
      <x:c r="E120" s="3"/>
      <x:c r="F120" s="2"/>
      <x:c r="G120" s="2"/>
      <x:c r="I120" s="3"/>
      <x:c r="J120" s="3"/>
    </x:row>
    <x:row r="121">
      <x:c r="A121" s="26"/>
      <x:c r="B121" s="1"/>
      <x:c r="E121" s="3"/>
      <x:c r="F121" s="2"/>
      <x:c r="G121" s="2"/>
      <x:c r="I121" s="3"/>
      <x:c r="J121" s="3"/>
    </x:row>
    <x:row r="122">
      <x:c r="A122" s="26"/>
      <x:c r="B122" s="1"/>
      <x:c r="E122" s="3"/>
      <x:c r="F122" s="2"/>
      <x:c r="G122" s="2"/>
      <x:c r="I122" s="3"/>
      <x:c r="J122" s="3"/>
    </x:row>
    <x:row r="123">
      <x:c r="A123" s="26"/>
      <x:c r="B123" s="1"/>
      <x:c r="E123" s="3"/>
      <x:c r="F123" s="2"/>
      <x:c r="G123" s="2"/>
      <x:c r="I123" s="3"/>
      <x:c r="J123" s="3"/>
    </x:row>
    <x:row r="124">
      <x:c r="A124" s="26"/>
      <x:c r="B124" s="1"/>
      <x:c r="E124" s="3"/>
      <x:c r="F124" s="2"/>
      <x:c r="G124" s="2"/>
      <x:c r="I124" s="3"/>
      <x:c r="J124" s="3"/>
    </x:row>
    <x:row r="125">
      <x:c r="A125" s="26"/>
      <x:c r="B125" s="1"/>
      <x:c r="E125" s="3"/>
      <x:c r="F125" s="2"/>
      <x:c r="G125" s="2"/>
      <x:c r="I125" s="3"/>
      <x:c r="J125" s="3"/>
    </x:row>
    <x:row r="126">
      <x:c r="A126" s="26"/>
      <x:c r="B126" s="1"/>
      <x:c r="E126" s="3"/>
      <x:c r="F126" s="2"/>
      <x:c r="G126" s="2"/>
      <x:c r="I126" s="3"/>
      <x:c r="J126" s="3"/>
    </x:row>
    <x:row r="127">
      <x:c r="A127" s="26"/>
      <x:c r="B127" s="1"/>
      <x:c r="E127" s="3"/>
      <x:c r="F127" s="2"/>
      <x:c r="G127" s="2"/>
      <x:c r="I127" s="3"/>
      <x:c r="J127" s="3"/>
    </x:row>
    <x:row r="128">
      <x:c r="A128" s="26"/>
      <x:c r="B128" s="1"/>
      <x:c r="E128" s="3"/>
      <x:c r="F128" s="2"/>
      <x:c r="G128" s="2"/>
      <x:c r="I128" s="3"/>
      <x:c r="J128" s="3"/>
    </x:row>
    <x:row r="129">
      <x:c r="A129" s="26"/>
      <x:c r="B129" s="1"/>
      <x:c r="E129" s="3"/>
      <x:c r="F129" s="2"/>
      <x:c r="G129" s="2"/>
      <x:c r="I129" s="3"/>
      <x:c r="J129" s="3"/>
    </x:row>
    <x:row r="130">
      <x:c r="A130" s="26"/>
      <x:c r="B130" s="1"/>
      <x:c r="E130" s="3"/>
      <x:c r="F130" s="2"/>
      <x:c r="G130" s="2"/>
      <x:c r="I130" s="3"/>
      <x:c r="J130" s="3"/>
    </x:row>
    <x:row r="131">
      <x:c r="A131" s="26"/>
      <x:c r="B131" s="1"/>
      <x:c r="E131" s="3"/>
      <x:c r="F131" s="2"/>
      <x:c r="G131" s="2"/>
      <x:c r="I131" s="3"/>
      <x:c r="J131" s="3"/>
    </x:row>
    <x:row r="132">
      <x:c r="A132" s="26"/>
      <x:c r="B132" s="1"/>
      <x:c r="E132" s="3"/>
      <x:c r="F132" s="2"/>
      <x:c r="G132" s="2"/>
      <x:c r="I132" s="3"/>
      <x:c r="J132" s="3"/>
    </x:row>
    <x:row r="133">
      <x:c r="A133" s="26"/>
      <x:c r="B133" s="1"/>
      <x:c r="E133" s="3"/>
      <x:c r="F133" s="2"/>
      <x:c r="G133" s="2"/>
      <x:c r="I133" s="3"/>
      <x:c r="J133" s="3"/>
    </x:row>
    <x:row r="134">
      <x:c r="A134" s="26"/>
      <x:c r="B134" s="1"/>
      <x:c r="E134" s="3"/>
      <x:c r="F134" s="2"/>
      <x:c r="G134" s="2"/>
      <x:c r="I134" s="3"/>
      <x:c r="J134" s="3"/>
    </x:row>
    <x:row r="135">
      <x:c r="A135" s="26"/>
      <x:c r="B135" s="1"/>
      <x:c r="E135" s="3"/>
      <x:c r="F135" s="2"/>
      <x:c r="G135" s="2"/>
      <x:c r="I135" s="3"/>
      <x:c r="J135" s="3"/>
    </x:row>
    <x:row r="136">
      <x:c r="A136" s="26"/>
      <x:c r="B136" s="1"/>
      <x:c r="E136" s="3"/>
      <x:c r="F136" s="2"/>
      <x:c r="G136" s="2"/>
      <x:c r="I136" s="3"/>
      <x:c r="J136" s="3"/>
    </x:row>
    <x:row r="137">
      <x:c r="A137" s="26"/>
      <x:c r="B137" s="1"/>
      <x:c r="E137" s="3"/>
      <x:c r="F137" s="2"/>
      <x:c r="G137" s="2"/>
      <x:c r="I137" s="3"/>
      <x:c r="J137" s="3"/>
    </x:row>
    <x:row r="138">
      <x:c r="A138" s="26"/>
      <x:c r="B138" s="1"/>
      <x:c r="E138" s="3"/>
      <x:c r="F138" s="2"/>
      <x:c r="G138" s="2"/>
      <x:c r="I138" s="3"/>
      <x:c r="J138" s="3"/>
    </x:row>
    <x:row r="139">
      <x:c r="A139" s="26"/>
      <x:c r="B139" s="1"/>
      <x:c r="E139" s="3"/>
      <x:c r="F139" s="2"/>
      <x:c r="G139" s="2"/>
      <x:c r="I139" s="3"/>
      <x:c r="J139" s="3"/>
    </x:row>
    <x:row r="140">
      <x:c r="A140" s="26"/>
      <x:c r="B140" s="1"/>
      <x:c r="E140" s="3"/>
      <x:c r="F140" s="2"/>
      <x:c r="G140" s="2"/>
      <x:c r="I140" s="3"/>
      <x:c r="J140" s="3"/>
    </x:row>
    <x:row r="141">
      <x:c r="A141" s="26"/>
      <x:c r="B141" s="1"/>
      <x:c r="E141" s="3"/>
      <x:c r="F141" s="2"/>
      <x:c r="G141" s="2"/>
      <x:c r="I141" s="3"/>
      <x:c r="J141" s="3"/>
    </x:row>
    <x:row r="142">
      <x:c r="A142" s="26"/>
      <x:c r="B142" s="1"/>
      <x:c r="E142" s="3"/>
      <x:c r="F142" s="2"/>
      <x:c r="G142" s="2"/>
      <x:c r="I142" s="3"/>
      <x:c r="J142" s="3"/>
    </x:row>
    <x:row r="143">
      <x:c r="A143" s="26"/>
      <x:c r="B143" s="1"/>
      <x:c r="E143" s="3"/>
      <x:c r="F143" s="2"/>
      <x:c r="G143" s="2"/>
      <x:c r="I143" s="3"/>
      <x:c r="J143" s="3"/>
    </x:row>
    <x:row r="144">
      <x:c r="A144" s="26"/>
      <x:c r="B144" s="1"/>
      <x:c r="E144" s="3"/>
      <x:c r="F144" s="2"/>
      <x:c r="G144" s="2"/>
      <x:c r="I144" s="3"/>
      <x:c r="J144" s="3"/>
    </x:row>
    <x:row r="145">
      <x:c r="A145" s="26"/>
      <x:c r="B145" s="1"/>
      <x:c r="E145" s="3"/>
      <x:c r="F145" s="2"/>
      <x:c r="G145" s="2"/>
      <x:c r="I145" s="3"/>
      <x:c r="J145" s="3"/>
    </x:row>
    <x:row r="146">
      <x:c r="A146" s="26"/>
      <x:c r="B146" s="1"/>
      <x:c r="E146" s="3"/>
      <x:c r="F146" s="2"/>
      <x:c r="G146" s="2"/>
      <x:c r="I146" s="3"/>
      <x:c r="J146" s="3"/>
    </x:row>
    <x:row r="147">
      <x:c r="A147" s="26"/>
      <x:c r="B147" s="1"/>
      <x:c r="E147" s="3"/>
      <x:c r="F147" s="2"/>
      <x:c r="G147" s="2"/>
      <x:c r="I147" s="3"/>
      <x:c r="J147" s="3"/>
    </x:row>
    <x:row r="148">
      <x:c r="A148" s="26"/>
      <x:c r="B148" s="1"/>
      <x:c r="E148" s="3"/>
      <x:c r="F148" s="2"/>
      <x:c r="G148" s="2"/>
      <x:c r="I148" s="3"/>
      <x:c r="J148" s="3"/>
    </x:row>
    <x:row r="149">
      <x:c r="A149" s="26"/>
      <x:c r="B149" s="1"/>
      <x:c r="E149" s="3"/>
      <x:c r="F149" s="2"/>
      <x:c r="G149" s="2"/>
      <x:c r="I149" s="3"/>
      <x:c r="J149" s="3"/>
    </x:row>
    <x:row r="150">
      <x:c r="A150" s="26"/>
      <x:c r="B150" s="1"/>
      <x:c r="E150" s="3"/>
      <x:c r="F150" s="2"/>
      <x:c r="G150" s="2"/>
      <x:c r="I150" s="3"/>
      <x:c r="J150" s="3"/>
    </x:row>
    <x:row r="151">
      <x:c r="A151" s="26"/>
      <x:c r="B151" s="1"/>
      <x:c r="E151" s="3"/>
      <x:c r="F151" s="2"/>
      <x:c r="G151" s="2"/>
      <x:c r="I151" s="3"/>
      <x:c r="J151" s="3"/>
    </x:row>
    <x:row r="152">
      <x:c r="A152" s="26"/>
      <x:c r="B152" s="1"/>
      <x:c r="E152" s="3"/>
      <x:c r="F152" s="2"/>
      <x:c r="G152" s="2"/>
      <x:c r="I152" s="3"/>
      <x:c r="J152" s="3"/>
    </x:row>
    <x:row r="153">
      <x:c r="A153" s="26"/>
      <x:c r="B153" s="1"/>
      <x:c r="E153" s="3"/>
      <x:c r="F153" s="2"/>
      <x:c r="G153" s="2"/>
      <x:c r="I153" s="3"/>
      <x:c r="J153" s="3"/>
    </x:row>
    <x:row r="154">
      <x:c r="A154" s="26"/>
      <x:c r="B154" s="1"/>
      <x:c r="E154" s="3"/>
      <x:c r="F154" s="2"/>
      <x:c r="G154" s="2"/>
      <x:c r="I154" s="3"/>
      <x:c r="J154" s="3"/>
    </x:row>
    <x:row r="155">
      <x:c r="A155" s="26"/>
      <x:c r="B155" s="1"/>
      <x:c r="E155" s="3"/>
      <x:c r="F155" s="2"/>
      <x:c r="G155" s="2"/>
      <x:c r="I155" s="3"/>
      <x:c r="J155" s="3"/>
    </x:row>
    <x:row r="156">
      <x:c r="A156" s="26"/>
      <x:c r="B156" s="1"/>
      <x:c r="E156" s="3"/>
      <x:c r="F156" s="2"/>
      <x:c r="G156" s="2"/>
      <x:c r="I156" s="3"/>
      <x:c r="J156" s="3"/>
    </x:row>
    <x:row r="157">
      <x:c r="A157" s="26"/>
      <x:c r="B157" s="1"/>
      <x:c r="E157" s="3"/>
      <x:c r="F157" s="2"/>
      <x:c r="G157" s="2"/>
      <x:c r="I157" s="3"/>
      <x:c r="J157" s="3"/>
    </x:row>
    <x:row r="158">
      <x:c r="A158" s="26"/>
      <x:c r="B158" s="1"/>
      <x:c r="E158" s="3"/>
      <x:c r="F158" s="2"/>
      <x:c r="G158" s="2"/>
      <x:c r="I158" s="3"/>
      <x:c r="J158" s="3"/>
    </x:row>
    <x:row r="159">
      <x:c r="A159" s="26"/>
      <x:c r="B159" s="1"/>
      <x:c r="E159" s="3"/>
      <x:c r="F159" s="2"/>
      <x:c r="G159" s="2"/>
      <x:c r="I159" s="3"/>
      <x:c r="J159" s="3"/>
    </x:row>
    <x:row r="160">
      <x:c r="A160" s="26"/>
      <x:c r="B160" s="1"/>
      <x:c r="E160" s="3"/>
      <x:c r="F160" s="2"/>
      <x:c r="G160" s="2"/>
      <x:c r="I160" s="3"/>
      <x:c r="J160" s="3"/>
    </x:row>
    <x:row r="161">
      <x:c r="A161" s="26"/>
      <x:c r="B161" s="1"/>
      <x:c r="E161" s="3"/>
      <x:c r="F161" s="2"/>
      <x:c r="G161" s="2"/>
      <x:c r="I161" s="3"/>
      <x:c r="J161" s="3"/>
    </x:row>
    <x:row r="162">
      <x:c r="A162" s="26"/>
      <x:c r="B162" s="1"/>
      <x:c r="E162" s="3"/>
      <x:c r="F162" s="2"/>
      <x:c r="G162" s="2"/>
      <x:c r="I162" s="3"/>
      <x:c r="J162" s="3"/>
    </x:row>
    <x:row r="163">
      <x:c r="A163" s="26"/>
      <x:c r="B163" s="1"/>
      <x:c r="E163" s="3"/>
      <x:c r="F163" s="2"/>
      <x:c r="G163" s="2"/>
      <x:c r="I163" s="3"/>
      <x:c r="J163" s="3"/>
    </x:row>
    <x:row r="164">
      <x:c r="A164" s="26"/>
      <x:c r="B164" s="1"/>
      <x:c r="E164" s="3"/>
      <x:c r="F164" s="2"/>
      <x:c r="G164" s="2"/>
      <x:c r="I164" s="3"/>
      <x:c r="J164" s="3"/>
    </x:row>
    <x:row r="165">
      <x:c r="A165" s="26"/>
      <x:c r="B165" s="1"/>
      <x:c r="E165" s="3"/>
      <x:c r="F165" s="2"/>
      <x:c r="G165" s="2"/>
      <x:c r="I165" s="3"/>
      <x:c r="J165" s="3"/>
    </x:row>
    <x:row r="166">
      <x:c r="A166" s="26"/>
      <x:c r="B166" s="1"/>
      <x:c r="E166" s="3"/>
      <x:c r="F166" s="2"/>
      <x:c r="G166" s="2"/>
      <x:c r="I166" s="3"/>
      <x:c r="J166" s="3"/>
    </x:row>
    <x:row r="167">
      <x:c r="A167" s="26"/>
      <x:c r="B167" s="1"/>
      <x:c r="E167" s="3"/>
      <x:c r="F167" s="2"/>
      <x:c r="G167" s="2"/>
      <x:c r="I167" s="3"/>
      <x:c r="J167" s="3"/>
    </x:row>
    <x:row r="168">
      <x:c r="A168" s="26"/>
      <x:c r="B168" s="1"/>
      <x:c r="E168" s="3"/>
      <x:c r="F168" s="2"/>
      <x:c r="G168" s="2"/>
      <x:c r="I168" s="3"/>
      <x:c r="J168" s="3"/>
    </x:row>
    <x:row r="169">
      <x:c r="A169" s="26"/>
      <x:c r="B169" s="1"/>
      <x:c r="E169" s="3"/>
      <x:c r="F169" s="2"/>
      <x:c r="G169" s="2"/>
      <x:c r="I169" s="3"/>
      <x:c r="J169" s="3"/>
    </x:row>
    <x:row r="170">
      <x:c r="A170" s="26"/>
      <x:c r="B170" s="1"/>
      <x:c r="E170" s="3"/>
      <x:c r="F170" s="2"/>
      <x:c r="G170" s="2"/>
      <x:c r="I170" s="3"/>
      <x:c r="J170" s="3"/>
    </x:row>
    <x:row r="171">
      <x:c r="A171" s="26"/>
      <x:c r="B171" s="1"/>
      <x:c r="E171" s="3"/>
      <x:c r="F171" s="2"/>
      <x:c r="G171" s="2"/>
      <x:c r="I171" s="3"/>
      <x:c r="J171" s="3"/>
    </x:row>
    <x:row r="172">
      <x:c r="A172" s="26"/>
      <x:c r="B172" s="1"/>
      <x:c r="E172" s="3"/>
      <x:c r="F172" s="2"/>
      <x:c r="G172" s="2"/>
      <x:c r="I172" s="3"/>
      <x:c r="J172" s="3"/>
    </x:row>
    <x:row r="173">
      <x:c r="A173" s="26"/>
      <x:c r="B173" s="1"/>
      <x:c r="E173" s="3"/>
      <x:c r="F173" s="2"/>
      <x:c r="G173" s="2"/>
      <x:c r="I173" s="3"/>
      <x:c r="J173" s="3"/>
    </x:row>
    <x:row r="174">
      <x:c r="A174" s="26"/>
      <x:c r="B174" s="1"/>
      <x:c r="E174" s="3"/>
      <x:c r="F174" s="2"/>
      <x:c r="G174" s="2"/>
      <x:c r="I174" s="3"/>
      <x:c r="J174" s="3"/>
    </x:row>
    <x:row r="175">
      <x:c r="A175" s="26"/>
      <x:c r="B175" s="1"/>
      <x:c r="E175" s="3"/>
      <x:c r="F175" s="2"/>
      <x:c r="G175" s="2"/>
      <x:c r="I175" s="3"/>
      <x:c r="J175" s="3"/>
    </x:row>
    <x:row r="176">
      <x:c r="A176" s="26"/>
      <x:c r="B176" s="1"/>
      <x:c r="E176" s="3"/>
      <x:c r="F176" s="2"/>
      <x:c r="G176" s="2"/>
      <x:c r="I176" s="3"/>
      <x:c r="J176" s="3"/>
    </x:row>
    <x:row r="177">
      <x:c r="A177" s="26"/>
      <x:c r="B177" s="1"/>
      <x:c r="E177" s="3"/>
      <x:c r="F177" s="2"/>
      <x:c r="G177" s="2"/>
      <x:c r="I177" s="3"/>
      <x:c r="J177" s="3"/>
    </x:row>
    <x:row r="178">
      <x:c r="A178" s="26"/>
      <x:c r="B178" s="1"/>
      <x:c r="E178" s="3"/>
      <x:c r="F178" s="2"/>
      <x:c r="G178" s="2"/>
      <x:c r="I178" s="3"/>
      <x:c r="J178" s="3"/>
    </x:row>
    <x:row r="179">
      <x:c r="A179" s="26"/>
      <x:c r="B179" s="1"/>
      <x:c r="E179" s="3"/>
      <x:c r="F179" s="2"/>
      <x:c r="G179" s="2"/>
      <x:c r="I179" s="3"/>
      <x:c r="J179" s="3"/>
    </x:row>
    <x:row r="180">
      <x:c r="A180" s="26"/>
      <x:c r="B180" s="1"/>
      <x:c r="E180" s="3"/>
      <x:c r="F180" s="2"/>
      <x:c r="G180" s="2"/>
      <x:c r="I180" s="3"/>
      <x:c r="J180" s="3"/>
    </x:row>
    <x:row r="181">
      <x:c r="A181" s="26"/>
      <x:c r="B181" s="1"/>
      <x:c r="E181" s="3"/>
      <x:c r="F181" s="2"/>
      <x:c r="G181" s="2"/>
      <x:c r="I181" s="3"/>
      <x:c r="J181" s="3"/>
    </x:row>
    <x:row r="182">
      <x:c r="A182" s="26"/>
      <x:c r="B182" s="1"/>
      <x:c r="E182" s="3"/>
      <x:c r="F182" s="2"/>
      <x:c r="G182" s="2"/>
      <x:c r="I182" s="3"/>
      <x:c r="J182" s="3"/>
    </x:row>
    <x:row r="183">
      <x:c r="A183" s="26"/>
      <x:c r="B183" s="1"/>
      <x:c r="E183" s="3"/>
      <x:c r="F183" s="2"/>
      <x:c r="G183" s="2"/>
      <x:c r="I183" s="3"/>
      <x:c r="J183" s="3"/>
    </x:row>
    <x:row r="184">
      <x:c r="A184" s="26"/>
      <x:c r="B184" s="1"/>
      <x:c r="E184" s="3"/>
      <x:c r="F184" s="2"/>
      <x:c r="G184" s="2"/>
      <x:c r="I184" s="3"/>
      <x:c r="J184" s="3"/>
    </x:row>
    <x:row r="185">
      <x:c r="A185" s="26"/>
      <x:c r="B185" s="1"/>
      <x:c r="E185" s="3"/>
      <x:c r="F185" s="2"/>
      <x:c r="G185" s="2"/>
      <x:c r="I185" s="3"/>
      <x:c r="J185" s="3"/>
    </x:row>
    <x:row r="186">
      <x:c r="A186" s="26"/>
      <x:c r="B186" s="1"/>
      <x:c r="E186" s="3"/>
      <x:c r="F186" s="2"/>
      <x:c r="G186" s="2"/>
      <x:c r="I186" s="3"/>
      <x:c r="J186" s="3"/>
    </x:row>
    <x:row r="187">
      <x:c r="A187" s="26"/>
      <x:c r="B187" s="1"/>
      <x:c r="E187" s="3"/>
      <x:c r="F187" s="2"/>
      <x:c r="G187" s="2"/>
      <x:c r="I187" s="3"/>
      <x:c r="J187" s="3"/>
    </x:row>
    <x:row r="188">
      <x:c r="A188" s="26"/>
      <x:c r="B188" s="1"/>
      <x:c r="E188" s="3"/>
      <x:c r="F188" s="2"/>
      <x:c r="G188" s="2"/>
      <x:c r="I188" s="3"/>
      <x:c r="J188" s="3"/>
    </x:row>
    <x:row r="189">
      <x:c r="A189" s="26"/>
      <x:c r="B189" s="1"/>
      <x:c r="E189" s="3"/>
      <x:c r="F189" s="2"/>
      <x:c r="G189" s="2"/>
      <x:c r="I189" s="3"/>
      <x:c r="J189" s="3"/>
    </x:row>
    <x:row r="190">
      <x:c r="A190" s="26"/>
      <x:c r="B190" s="1"/>
      <x:c r="E190" s="3"/>
      <x:c r="F190" s="2"/>
      <x:c r="G190" s="2"/>
      <x:c r="I190" s="3"/>
      <x:c r="J190" s="3"/>
    </x:row>
    <x:row r="191">
      <x:c r="A191" s="26"/>
      <x:c r="B191" s="1"/>
      <x:c r="E191" s="3"/>
      <x:c r="F191" s="2"/>
      <x:c r="G191" s="2"/>
      <x:c r="I191" s="3"/>
      <x:c r="J191" s="3"/>
    </x:row>
    <x:row r="192">
      <x:c r="A192" s="26"/>
      <x:c r="B192" s="1"/>
      <x:c r="E192" s="3"/>
      <x:c r="F192" s="2"/>
      <x:c r="G192" s="2"/>
      <x:c r="I192" s="3"/>
      <x:c r="J192" s="3"/>
    </x:row>
    <x:row r="193">
      <x:c r="A193" s="26"/>
      <x:c r="B193" s="1"/>
      <x:c r="E193" s="3"/>
      <x:c r="F193" s="2"/>
      <x:c r="G193" s="2"/>
      <x:c r="I193" s="3"/>
      <x:c r="J193" s="3"/>
    </x:row>
    <x:row r="194">
      <x:c r="A194" s="26"/>
      <x:c r="B194" s="1"/>
      <x:c r="E194" s="3"/>
      <x:c r="F194" s="2"/>
      <x:c r="G194" s="2"/>
      <x:c r="I194" s="3"/>
      <x:c r="J194" s="3"/>
    </x:row>
    <x:row r="195">
      <x:c r="A195" s="26"/>
      <x:c r="B195" s="1"/>
      <x:c r="E195" s="3"/>
      <x:c r="F195" s="2"/>
      <x:c r="G195" s="2"/>
      <x:c r="I195" s="3"/>
      <x:c r="J195" s="3"/>
    </x:row>
    <x:row r="196">
      <x:c r="A196" s="26"/>
      <x:c r="B196" s="1"/>
      <x:c r="E196" s="3"/>
      <x:c r="F196" s="2"/>
      <x:c r="G196" s="2"/>
      <x:c r="I196" s="3"/>
      <x:c r="J196" s="3"/>
    </x:row>
    <x:row r="197">
      <x:c r="A197" s="26"/>
      <x:c r="B197" s="1"/>
      <x:c r="E197" s="3"/>
      <x:c r="F197" s="2"/>
      <x:c r="G197" s="2"/>
      <x:c r="I197" s="3"/>
      <x:c r="J197" s="3"/>
    </x:row>
    <x:row r="198">
      <x:c r="A198" s="26"/>
      <x:c r="B198" s="1"/>
      <x:c r="E198" s="3"/>
      <x:c r="F198" s="2"/>
      <x:c r="G198" s="2"/>
      <x:c r="I198" s="3"/>
      <x:c r="J198" s="3"/>
    </x:row>
    <x:row r="199">
      <x:c r="A199" s="26"/>
      <x:c r="B199" s="1"/>
      <x:c r="E199" s="3"/>
      <x:c r="F199" s="2"/>
      <x:c r="G199" s="2"/>
      <x:c r="I199" s="3"/>
      <x:c r="J199" s="3"/>
    </x:row>
    <x:row r="200">
      <x:c r="A200" s="26"/>
      <x:c r="B200" s="1"/>
      <x:c r="E200" s="3"/>
      <x:c r="F200" s="2"/>
      <x:c r="G200" s="2"/>
      <x:c r="I200" s="3"/>
      <x:c r="J200" s="3"/>
    </x:row>
  </x:sheetData>
  <x:mergeCells>
    <x:mergeCell ref="A1:J1"/>
  </x:mergeCells>
  <x:dataValidations count="2">
    <x:dataValidation type="list" sqref="C4:C200">
      <x:formula1>"Taxa de pouso,Taxa aeroportuária,Material / acessório,Estacionamento,Transporte,Alimentação,Outro"</x:formula1>
    </x:dataValidation>
    <x:dataValidation type="list" sqref="H4:H200">
      <x:formula1>"Pendente,Pago,Parcial,A confirmar"</x:formula1>
    </x:dataValidation>
  </x:dataValidations>
  <x:pageMargins left="0.7" right="0.7" top="0.75" bottom="0.75" header="0.3" footer="0.3"/>
  <x:drawing xmlns:r="http://schemas.openxmlformats.org/officeDocument/2006/relationships" r:id="R6448222515a845d1"/>
  <x:legacyDrawing xmlns:r="http://schemas.openxmlformats.org/officeDocument/2006/relationships" r:id="Rb0d19e7c9fed42d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4" customWidth="1"/>
    <x:col min="2" max="2" width="13" customWidth="1"/>
    <x:col min="3" max="3" width="28" customWidth="1"/>
    <x:col min="4" max="4" width="29" customWidth="1"/>
    <x:col min="5" max="5" width="40" customWidth="1"/>
    <x:col min="6" max="6" width="15" customWidth="1"/>
    <x:col min="7" max="7" width="16" customWidth="1"/>
    <x:col min="8" max="8" width="20" customWidth="1"/>
    <x:col min="9" max="9" width="24" customWidth="1"/>
    <x:col min="10" max="10" width="45" customWidth="1"/>
  </x:cols>
  <x:sheetData>
    <x:row r="1" ht="12.300000190734863" customHeight="1">
      <x:c r="A1" s="46" t="s">
        <x:v>138</x:v>
      </x:c>
      <x:c r="B1" s="46"/>
      <x:c r="C1" s="46"/>
      <x:c r="D1" s="46"/>
      <x:c r="E1" s="46"/>
      <x:c r="F1" s="46"/>
      <x:c r="G1" s="46"/>
      <x:c r="H1" s="46"/>
      <x:c r="I1" s="46"/>
      <x:c r="J1" s="46"/>
    </x:row>
    <x:row r="3">
      <x:c r="A3" s="33" t="s">
        <x:v>139</x:v>
      </x:c>
      <x:c r="B3" t="s">
        <x:v>140</x:v>
      </x:c>
      <x:c r="D3" s="33" t="s">
        <x:v>141</x:v>
      </x:c>
      <x:c r="E3" s="2" t="n">
        <x:f>SUM(G7:G21)</x:f>
        <x:v>169637.11000000002</x:v>
      </x:c>
      <x:c r="G3" s="34" t="s">
        <x:v>142</x:v>
      </x:c>
      <x:c r="H3" s="2" t="n">
        <x:f>SUMIFS($G$7:$G$200,$I$7:$I$200,"Pendente de comprovante")</x:f>
        <x:v>0</x:v>
      </x:c>
    </x:row>
    <x:row r="5" ht="11.399999618530273" customHeight="1">
      <x:c r="A5" s="47" t="s">
        <x:v>143</x:v>
      </x:c>
      <x:c r="B5" s="47"/>
      <x:c r="C5" s="47"/>
      <x:c r="D5" s="47"/>
      <x:c r="E5" s="47"/>
      <x:c r="F5" s="47"/>
      <x:c r="G5" s="47"/>
      <x:c r="H5" s="47"/>
      <x:c r="I5" s="47"/>
      <x:c r="J5" s="47"/>
    </x:row>
    <x:row r="6" ht="13.050000190734863" customHeight="1">
      <x:c r="A6" s="84" t="s">
        <x:v>144</x:v>
      </x:c>
      <x:c r="B6" s="84" t="s">
        <x:v>29</x:v>
      </x:c>
      <x:c r="C6" s="84" t="s">
        <x:v>120</x:v>
      </x:c>
      <x:c r="D6" s="84" t="s">
        <x:v>145</x:v>
      </x:c>
      <x:c r="E6" s="84" t="s">
        <x:v>32</x:v>
      </x:c>
      <x:c r="F6" s="84" t="s">
        <x:v>146</x:v>
      </x:c>
      <x:c r="G6" s="84" t="s">
        <x:v>147</x:v>
      </x:c>
      <x:c r="H6" s="84" t="s">
        <x:v>148</x:v>
      </x:c>
      <x:c r="I6" s="84" t="s">
        <x:v>149</x:v>
      </x:c>
      <x:c r="J6" s="84" t="s">
        <x:v>39</x:v>
      </x:c>
    </x:row>
    <x:row r="7" ht="27.600000381469727">
      <x:c r="A7" s="85">
        <x:v>46266</x:v>
      </x:c>
      <x:c r="B7" s="128">
        <x:v>46204</x:v>
      </x:c>
      <x:c r="C7" s="82" t="s">
        <x:v>150</x:v>
      </x:c>
      <x:c r="D7" s="82" t="s">
        <x:v>151</x:v>
      </x:c>
      <x:c r="E7" s="82" t="s">
        <x:v>152</x:v>
      </x:c>
      <x:c r="F7" s="82" t="s">
        <x:v>153</x:v>
      </x:c>
      <x:c r="G7" s="86">
        <x:v>32000</x:v>
      </x:c>
      <x:c r="H7" s="82" t="s">
        <x:v>65</x:v>
      </x:c>
      <x:c r="I7" s="82" t="s">
        <x:v>154</x:v>
      </x:c>
      <x:c r="J7" s="82" t="str">
        <x:v>Comprovante incorporado; NF pendente</x:v>
      </x:c>
    </x:row>
    <x:row r="8" ht="27.600000381469727">
      <x:c r="A8" s="85">
        <x:v>46267</x:v>
      </x:c>
      <x:c r="B8" s="128">
        <x:v>46235</x:v>
      </x:c>
      <x:c r="C8" s="82" t="s">
        <x:v>150</x:v>
      </x:c>
      <x:c r="D8" s="82" t="s">
        <x:v>151</x:v>
      </x:c>
      <x:c r="E8" s="82" t="s">
        <x:v>155</x:v>
      </x:c>
      <x:c r="F8" s="82" t="s">
        <x:v>153</x:v>
      </x:c>
      <x:c r="G8" s="86">
        <x:v>32000</x:v>
      </x:c>
      <x:c r="H8" s="82" t="s">
        <x:v>44</x:v>
      </x:c>
      <x:c r="I8" s="82" t="s">
        <x:v>154</x:v>
      </x:c>
      <x:c r="J8" s="82" t="str">
        <x:v>Comprovante incorporado; NF pendente</x:v>
      </x:c>
    </x:row>
    <x:row r="9" ht="27.600000381469727">
      <x:c r="A9" s="85">
        <x:v>46267</x:v>
      </x:c>
      <x:c r="B9" s="128">
        <x:v>46266</x:v>
      </x:c>
      <x:c r="C9" s="82" t="s">
        <x:v>156</x:v>
      </x:c>
      <x:c r="D9" s="82" t="s">
        <x:v>157</x:v>
      </x:c>
      <x:c r="E9" s="82" t="s">
        <x:v>158</x:v>
      </x:c>
      <x:c r="F9" s="82" t="s">
        <x:v>153</x:v>
      </x:c>
      <x:c r="G9" s="86">
        <x:v>3121.16</x:v>
      </x:c>
      <x:c r="H9" s="82" t="s">
        <x:v>131</x:v>
      </x:c>
      <x:c r="I9" s="82" t="s">
        <x:v>159</x:v>
      </x:c>
      <x:c r="J9" s="82" t="s">
        <x:v>160</x:v>
      </x:c>
    </x:row>
    <x:row r="10" ht="27.600000381469727">
      <x:c r="A10" s="85">
        <x:v>46268</x:v>
      </x:c>
      <x:c r="B10" s="128">
        <x:v>46266</x:v>
      </x:c>
      <x:c r="C10" s="82" t="s">
        <x:v>161</x:v>
      </x:c>
      <x:c r="D10" s="82" t="s">
        <x:v>126</x:v>
      </x:c>
      <x:c r="E10" s="82" t="s">
        <x:v>162</x:v>
      </x:c>
      <x:c r="F10" s="82" t="s">
        <x:v>153</x:v>
      </x:c>
      <x:c r="G10" s="86">
        <x:v>813.54</x:v>
      </x:c>
      <x:c r="H10" s="82" t="s">
        <x:v>128</x:v>
      </x:c>
      <x:c r="I10" s="82" t="s">
        <x:v>159</x:v>
      </x:c>
      <x:c r="J10" s="82" t="str">
        <x:v>NF/boleto de R$ 795,00; pago R$ 813,54; diferença de R$ 18,54 referente à multa por pagamento após o prazo</x:v>
      </x:c>
    </x:row>
    <x:row r="11" ht="27.600000381469727">
      <x:c r="A11" s="85">
        <x:v>46269</x:v>
      </x:c>
      <x:c r="B11" s="128">
        <x:v>46266</x:v>
      </x:c>
      <x:c r="C11" s="82" t="s">
        <x:v>10</x:v>
      </x:c>
      <x:c r="D11" s="82" t="s">
        <x:v>163</x:v>
      </x:c>
      <x:c r="E11" s="82" t="s">
        <x:v>164</x:v>
      </x:c>
      <x:c r="F11" s="82" t="s">
        <x:v>153</x:v>
      </x:c>
      <x:c r="G11" s="86">
        <x:v>19002.490000000002</x:v>
      </x:c>
      <x:c r="H11" s="82" t="s">
        <x:v>118</x:v>
      </x:c>
      <x:c r="I11" s="82" t="s">
        <x:v>159</x:v>
      </x:c>
      <x:c r="J11" s="82" t="str">
        <x:v>NF/proposta de R$ 18.089,00; pago R$ 19.002,49; diferença de R$ 913,49 referente à multa por pagamento após o prazo</x:v>
      </x:c>
    </x:row>
    <x:row r="12" ht="27.600000381469727">
      <x:c r="A12" s="85">
        <x:v>46269</x:v>
      </x:c>
      <x:c r="B12" s="128">
        <x:v>46266</x:v>
      </x:c>
      <x:c r="C12" s="82" t="s">
        <x:v>165</x:v>
      </x:c>
      <x:c r="D12" s="82" t="str">
        <x:v>Viaer Aero Trading</x:v>
      </x:c>
      <x:c r="E12" s="82" t="s">
        <x:v>166</x:v>
      </x:c>
      <x:c r="F12" s="82" t="s">
        <x:v>153</x:v>
      </x:c>
      <x:c r="G12" s="86">
        <x:v>793</x:v>
      </x:c>
      <x:c r="H12" s="82" t="s">
        <x:v>124</x:v>
      </x:c>
      <x:c r="I12" s="82" t="s">
        <x:v>159</x:v>
      </x:c>
      <x:c r="J12" s="82" t="str">
        <x:v>Comprovante e orçamento incorporados. NF-e original nº 000010022 emitida para VERT foi substituída; NF-e nº 000010081 registra a devolução/cancelamento e NF-e nº 000010082 foi emitida em nome de Renata Carvalho Salomone. Valor do lançamento permanece R$ 793,00.</x:v>
      </x:c>
    </x:row>
    <x:row r="13">
      <x:c r="A13" s="85">
        <x:v>46269</x:v>
      </x:c>
      <x:c r="B13" s="128">
        <x:v>46266</x:v>
      </x:c>
      <x:c r="C13" s="82" t="s">
        <x:v>10</x:v>
      </x:c>
      <x:c r="D13" s="82" t="s">
        <x:v>167</x:v>
      </x:c>
      <x:c r="E13" s="82" t="s">
        <x:v>168</x:v>
      </x:c>
      <x:c r="F13" s="82" t="s">
        <x:v>153</x:v>
      </x:c>
      <x:c r="G13" s="86">
        <x:v>7000</x:v>
      </x:c>
      <x:c r="H13" s="82" t="s">
        <x:v>169</x:v>
      </x:c>
      <x:c r="I13" s="82" t="s">
        <x:v>159</x:v>
      </x:c>
      <x:c r="J13" s="82" t="str">
        <x:v>Comprovante e NFS-e nº 6 incorporados; NFS-e emitida em nome de Renata Carvalho Salomone</x:v>
      </x:c>
    </x:row>
    <x:row r="14" ht="27.600000381469727">
      <x:c r="A14" s="85">
        <x:v>46273</x:v>
      </x:c>
      <x:c r="B14" s="128">
        <x:v>46266</x:v>
      </x:c>
      <x:c r="C14" s="82" t="s">
        <x:v>8</x:v>
      </x:c>
      <x:c r="D14" s="82" t="s">
        <x:v>107</x:v>
      </x:c>
      <x:c r="E14" s="82" t="s">
        <x:v>108</x:v>
      </x:c>
      <x:c r="F14" s="82" t="s">
        <x:v>170</x:v>
      </x:c>
      <x:c r="G14" s="86">
        <x:v>7920</x:v>
      </x:c>
      <x:c r="H14" s="82" t="s">
        <x:v>109</x:v>
      </x:c>
      <x:c r="I14" s="82" t="s">
        <x:v>159</x:v>
      </x:c>
      <x:c r="J14" s="82" t="s">
        <x:v>68</x:v>
      </x:c>
    </x:row>
    <x:row r="15" ht="27.600000381469727">
      <x:c r="A15" s="85">
        <x:v>46273</x:v>
      </x:c>
      <x:c r="B15" s="128">
        <x:v>46266</x:v>
      </x:c>
      <x:c r="C15" s="82" t="s">
        <x:v>171</x:v>
      </x:c>
      <x:c r="D15" s="82" t="s">
        <x:v>66</x:v>
      </x:c>
      <x:c r="E15" s="82" t="s">
        <x:v>47</x:v>
      </x:c>
      <x:c r="F15" s="82" t="s">
        <x:v>170</x:v>
      </x:c>
      <x:c r="G15" s="86">
        <x:v>16000</x:v>
      </x:c>
      <x:c r="H15" s="82" t="s">
        <x:v>67</x:v>
      </x:c>
      <x:c r="I15" s="82" t="s">
        <x:v>159</x:v>
      </x:c>
      <x:c r="J15" s="82" t="s">
        <x:v>68</x:v>
      </x:c>
    </x:row>
    <x:row r="16" ht="27.600000381469727">
      <x:c r="A16" s="85">
        <x:v>46273</x:v>
      </x:c>
      <x:c r="B16" s="128">
        <x:v>46266</x:v>
      </x:c>
      <x:c r="C16" s="82" t="s">
        <x:v>172</x:v>
      </x:c>
      <x:c r="D16" s="82" t="s">
        <x:v>134</x:v>
      </x:c>
      <x:c r="E16" s="82" t="s">
        <x:v>135</x:v>
      </x:c>
      <x:c r="F16" s="82" t="s">
        <x:v>170</x:v>
      </x:c>
      <x:c r="G16" s="86">
        <x:v>9147.5</x:v>
      </x:c>
      <x:c r="H16" s="82" t="s">
        <x:v>136</x:v>
      </x:c>
      <x:c r="I16" s="82" t="s">
        <x:v>159</x:v>
      </x:c>
      <x:c r="J16" s="82" t="s">
        <x:v>137</x:v>
      </x:c>
    </x:row>
    <x:row r="17" ht="27.600000381469727">
      <x:c r="A17" s="85">
        <x:v>46275</x:v>
      </x:c>
      <x:c r="B17" s="128">
        <x:v>46266</x:v>
      </x:c>
      <x:c r="C17" s="82" t="s">
        <x:v>173</x:v>
      </x:c>
      <x:c r="D17" s="82" t="s">
        <x:v>69</x:v>
      </x:c>
      <x:c r="E17" s="82" t="s">
        <x:v>70</x:v>
      </x:c>
      <x:c r="F17" s="82" t="s">
        <x:v>170</x:v>
      </x:c>
      <x:c r="G17" s="86">
        <x:v>2600</x:v>
      </x:c>
      <x:c r="H17" s="82" t="s">
        <x:v>71</x:v>
      </x:c>
      <x:c r="I17" s="82" t="s">
        <x:v>159</x:v>
      </x:c>
      <x:c r="J17" s="82" t="s">
        <x:v>160</x:v>
      </x:c>
    </x:row>
    <x:row r="18">
      <x:c r="A18" s="129" t="n">
        <x:v>46279</x:v>
      </x:c>
      <x:c r="B18" s="128" t="n">
        <x:v>46266</x:v>
      </x:c>
      <x:c r="C18" s="82" t="str">
        <x:v>Combustível</x:v>
      </x:c>
      <x:c r="D18" s="82" t="str">
        <x:v>Helipark Táxi Aéreo e Manutenção Aeronáutica Ltda.</x:v>
      </x:c>
      <x:c r="E18" s="82" t="str">
        <x:v>QAV PT-ECB: 1.226 L abastecidos em 01, 08 e 10/09/2026</x:v>
      </x:c>
      <x:c r="F18" s="82" t="str">
        <x:v>Boleto Itaú</x:v>
      </x:c>
      <x:c r="G18" s="130" t="n">
        <x:v>15141.1</x:v>
      </x:c>
      <x:c r="H18" s="82" t="str">
        <x:v>Ver aba DOC 012 Helipark QAV</x:v>
      </x:c>
      <x:c r="I18" s="82" t="str">
        <x:v>Conciliado</x:v>
      </x:c>
      <x:c r="J18" s="82" t="str">
        <x:v>NF-e 052456, boleto 225044, detalhamento e comprovante incorporados; vencimento 21/09, pago em 14/09.</x:v>
      </x:c>
    </x:row>
    <x:row r="19">
      <x:c r="A19" s="129" t="n">
        <x:v>46280</x:v>
      </x:c>
      <x:c r="B19" s="129" t="n">
        <x:v>46235</x:v>
      </x:c>
      <x:c r="C19" s="82" t="str">
        <x:v>Gasto fixo — Administração</x:v>
      </x:c>
      <x:c r="D19" s="82" t="str">
        <x:v>VERT Táxi Aéreo Ltda.</x:v>
      </x:c>
      <x:c r="E19" s="82" t="str">
        <x:v>Taxa mensal de administração da operação PT-ECB</x:v>
      </x:c>
      <x:c r="F19" s="82" t="str">
        <x:v>PIX</x:v>
      </x:c>
      <x:c r="G19" s="131" t="n">
        <x:v>15000</x:v>
      </x:c>
      <x:c r="H19" s="82" t="str">
        <x:v>Ver DOC 013 no portal</x:v>
      </x:c>
      <x:c r="I19" s="82" t="str">
        <x:v>Conciliado</x:v>
      </x:c>
      <x:c r="J19" s="82" t="str">
        <x:v>NFS-e nº 6 e comprovante incorporados</x:v>
      </x:c>
    </x:row>
    <x:row r="20">
      <x:c r="A20" s="129" t="n">
        <x:v>46286</x:v>
      </x:c>
      <x:c r="B20" s="129" t="n">
        <x:v>46266</x:v>
      </x:c>
      <x:c r="C20" s="82" t="str">
        <x:v>Manutenção — Peças</x:v>
      </x:c>
      <x:c r="D20" s="82" t="str">
        <x:v>Helipark Táxi Aéreo e Manutenção Aeronáutica Ltda.</x:v>
      </x:c>
      <x:c r="E20" s="82" t="str">
        <x:v>Peças OS 717/26 — junta, tampa do tanque de combustível e Ty Rap</x:v>
      </x:c>
      <x:c r="F20" s="82" t="str">
        <x:v>Boleto Itaú</x:v>
      </x:c>
      <x:c r="G20" s="131" t="n">
        <x:v>6205.92</x:v>
      </x:c>
      <x:c r="H20" s="82" t="str">
        <x:v>Ver DOC 014 no portal</x:v>
      </x:c>
      <x:c r="I20" s="82" t="str">
        <x:v>Conciliado</x:v>
      </x:c>
      <x:c r="J20" s="82" t="str">
        <x:v>NF-e 052513 + boleto + pedido/OC + comprovante; pagamento em 21/09/2026</x:v>
      </x:c>
    </x:row>
    <x:row r="21">
      <x:c r="A21" s="129" t="n">
        <x:v>46286</x:v>
      </x:c>
      <x:c r="B21" s="129" t="n">
        <x:v>46266</x:v>
      </x:c>
      <x:c r="C21" s="82" t="str">
        <x:v>Manutenção — Serviços</x:v>
      </x:c>
      <x:c r="D21" s="82" t="str">
        <x:v>Helipark Táxi Aéreo e Manutenção Aeronáutica Ltda.</x:v>
      </x:c>
      <x:c r="E21" s="82" t="str">
        <x:v>Serviços de manutenção OS 717/26 — PT-ECB</x:v>
      </x:c>
      <x:c r="F21" s="82" t="str">
        <x:v>Boleto Itaú</x:v>
      </x:c>
      <x:c r="G21" s="131" t="n">
        <x:v>2892.4</x:v>
      </x:c>
      <x:c r="H21" s="82" t="str">
        <x:v>Ver DOC 015 no portal</x:v>
      </x:c>
      <x:c r="I21" s="82" t="str">
        <x:v>Conciliado</x:v>
      </x:c>
      <x:c r="J21" s="82" t="str">
        <x:v>NFS-e 7939 + boleto + pedido/OC + comprovante. Desconto de R$ 2.800,00 sobre o valor original — serviço em garantia.</x:v>
      </x:c>
    </x:row>
    <x:row r="22">
      <x:c r="A22" s="1"/>
      <x:c r="B22" s="26"/>
      <x:c r="D22" s="3"/>
      <x:c r="E22" s="3"/>
      <x:c r="G22" s="2"/>
      <x:c r="H22" s="3"/>
      <x:c r="I22" s="3"/>
      <x:c r="J22" s="3"/>
    </x:row>
    <x:row r="23">
      <x:c r="A23" s="1"/>
      <x:c r="B23" s="26"/>
      <x:c r="D23" s="3"/>
      <x:c r="E23" s="3"/>
      <x:c r="G23" s="2"/>
      <x:c r="H23" s="3"/>
      <x:c r="I23" s="3"/>
      <x:c r="J23" s="3"/>
    </x:row>
    <x:row r="24">
      <x:c r="A24" s="1"/>
      <x:c r="B24" s="26"/>
      <x:c r="D24" s="3"/>
      <x:c r="E24" s="3"/>
      <x:c r="G24" s="2"/>
      <x:c r="H24" s="3"/>
      <x:c r="I24" s="3"/>
      <x:c r="J24" s="3"/>
    </x:row>
    <x:row r="25">
      <x:c r="A25" s="1"/>
      <x:c r="B25" s="26"/>
      <x:c r="D25" s="3"/>
      <x:c r="E25" s="3"/>
      <x:c r="G25" s="2"/>
      <x:c r="H25" s="3"/>
      <x:c r="I25" s="3"/>
      <x:c r="J25" s="3"/>
    </x:row>
    <x:row r="26">
      <x:c r="A26" s="1"/>
      <x:c r="B26" s="26"/>
      <x:c r="D26" s="3"/>
      <x:c r="E26" s="3"/>
      <x:c r="G26" s="2"/>
      <x:c r="H26" s="3"/>
      <x:c r="I26" s="3"/>
      <x:c r="J26" s="3"/>
    </x:row>
    <x:row r="27">
      <x:c r="A27" s="1"/>
      <x:c r="B27" s="26"/>
      <x:c r="D27" s="3"/>
      <x:c r="E27" s="3"/>
      <x:c r="G27" s="2"/>
      <x:c r="H27" s="3"/>
      <x:c r="I27" s="3"/>
      <x:c r="J27" s="3"/>
    </x:row>
    <x:row r="28">
      <x:c r="A28" s="1"/>
      <x:c r="B28" s="26"/>
      <x:c r="D28" s="3"/>
      <x:c r="E28" s="3"/>
      <x:c r="G28" s="2"/>
      <x:c r="H28" s="3"/>
      <x:c r="I28" s="3"/>
      <x:c r="J28" s="3"/>
    </x:row>
    <x:row r="29">
      <x:c r="A29" s="1"/>
      <x:c r="B29" s="26"/>
      <x:c r="D29" s="3"/>
      <x:c r="E29" s="3"/>
      <x:c r="G29" s="2"/>
      <x:c r="H29" s="3"/>
      <x:c r="I29" s="3"/>
      <x:c r="J29" s="3"/>
    </x:row>
    <x:row r="30">
      <x:c r="A30" s="1"/>
      <x:c r="B30" s="26"/>
      <x:c r="D30" s="3"/>
      <x:c r="E30" s="3"/>
      <x:c r="G30" s="2"/>
      <x:c r="H30" s="3"/>
      <x:c r="I30" s="3"/>
      <x:c r="J30" s="3"/>
    </x:row>
    <x:row r="31">
      <x:c r="A31" s="1"/>
      <x:c r="B31" s="26"/>
      <x:c r="D31" s="3"/>
      <x:c r="E31" s="3"/>
      <x:c r="G31" s="2"/>
      <x:c r="H31" s="3"/>
      <x:c r="I31" s="3"/>
      <x:c r="J31" s="3"/>
    </x:row>
    <x:row r="32">
      <x:c r="A32" s="1"/>
      <x:c r="B32" s="26"/>
      <x:c r="D32" s="3"/>
      <x:c r="E32" s="3"/>
      <x:c r="G32" s="2"/>
      <x:c r="H32" s="3"/>
      <x:c r="I32" s="3"/>
      <x:c r="J32" s="3"/>
    </x:row>
    <x:row r="33">
      <x:c r="A33" s="1"/>
      <x:c r="B33" s="26"/>
      <x:c r="D33" s="3"/>
      <x:c r="E33" s="3"/>
      <x:c r="G33" s="2"/>
      <x:c r="H33" s="3"/>
      <x:c r="I33" s="3"/>
      <x:c r="J33" s="3"/>
    </x:row>
    <x:row r="34">
      <x:c r="A34" s="1"/>
      <x:c r="B34" s="26"/>
      <x:c r="D34" s="3"/>
      <x:c r="E34" s="3"/>
      <x:c r="G34" s="2"/>
      <x:c r="H34" s="3"/>
      <x:c r="I34" s="3"/>
      <x:c r="J34" s="3"/>
    </x:row>
    <x:row r="35">
      <x:c r="A35" s="1"/>
      <x:c r="B35" s="26"/>
      <x:c r="D35" s="3"/>
      <x:c r="E35" s="3"/>
      <x:c r="G35" s="2"/>
      <x:c r="H35" s="3"/>
      <x:c r="I35" s="3"/>
      <x:c r="J35" s="3"/>
    </x:row>
    <x:row r="36">
      <x:c r="A36" s="1"/>
      <x:c r="B36" s="26"/>
      <x:c r="D36" s="3"/>
      <x:c r="E36" s="3"/>
      <x:c r="G36" s="2"/>
      <x:c r="H36" s="3"/>
      <x:c r="I36" s="3"/>
      <x:c r="J36" s="3"/>
    </x:row>
    <x:row r="37">
      <x:c r="A37" s="1"/>
      <x:c r="B37" s="26"/>
      <x:c r="D37" s="3"/>
      <x:c r="E37" s="3"/>
      <x:c r="G37" s="2"/>
      <x:c r="H37" s="3"/>
      <x:c r="I37" s="3"/>
      <x:c r="J37" s="3"/>
    </x:row>
    <x:row r="38">
      <x:c r="A38" s="1"/>
      <x:c r="B38" s="26"/>
      <x:c r="D38" s="3"/>
      <x:c r="E38" s="3"/>
      <x:c r="G38" s="2"/>
      <x:c r="H38" s="3"/>
      <x:c r="I38" s="3"/>
      <x:c r="J38" s="3"/>
    </x:row>
    <x:row r="39">
      <x:c r="A39" s="1"/>
      <x:c r="B39" s="26"/>
      <x:c r="D39" s="3"/>
      <x:c r="E39" s="3"/>
      <x:c r="G39" s="2"/>
      <x:c r="H39" s="3"/>
      <x:c r="I39" s="3"/>
      <x:c r="J39" s="3"/>
    </x:row>
    <x:row r="40">
      <x:c r="A40" s="1"/>
      <x:c r="B40" s="26"/>
      <x:c r="D40" s="3"/>
      <x:c r="E40" s="3"/>
      <x:c r="G40" s="2"/>
      <x:c r="H40" s="3"/>
      <x:c r="I40" s="3"/>
      <x:c r="J40" s="3"/>
    </x:row>
    <x:row r="41">
      <x:c r="A41" s="1"/>
      <x:c r="B41" s="26"/>
      <x:c r="D41" s="3"/>
      <x:c r="E41" s="3"/>
      <x:c r="G41" s="2"/>
      <x:c r="H41" s="3"/>
      <x:c r="I41" s="3"/>
      <x:c r="J41" s="3"/>
    </x:row>
    <x:row r="42">
      <x:c r="A42" s="1"/>
      <x:c r="B42" s="26"/>
      <x:c r="D42" s="3"/>
      <x:c r="E42" s="3"/>
      <x:c r="G42" s="2"/>
      <x:c r="H42" s="3"/>
      <x:c r="I42" s="3"/>
      <x:c r="J42" s="3"/>
    </x:row>
    <x:row r="43">
      <x:c r="A43" s="1"/>
      <x:c r="B43" s="26"/>
      <x:c r="D43" s="3"/>
      <x:c r="E43" s="3"/>
      <x:c r="G43" s="2"/>
      <x:c r="H43" s="3"/>
      <x:c r="I43" s="3"/>
      <x:c r="J43" s="3"/>
    </x:row>
    <x:row r="44">
      <x:c r="A44" s="1"/>
      <x:c r="B44" s="26"/>
      <x:c r="D44" s="3"/>
      <x:c r="E44" s="3"/>
      <x:c r="G44" s="2"/>
      <x:c r="H44" s="3"/>
      <x:c r="I44" s="3"/>
      <x:c r="J44" s="3"/>
    </x:row>
    <x:row r="45">
      <x:c r="A45" s="1"/>
      <x:c r="B45" s="26"/>
      <x:c r="D45" s="3"/>
      <x:c r="E45" s="3"/>
      <x:c r="G45" s="2"/>
      <x:c r="H45" s="3"/>
      <x:c r="I45" s="3"/>
      <x:c r="J45" s="3"/>
    </x:row>
    <x:row r="46">
      <x:c r="A46" s="1"/>
      <x:c r="B46" s="26"/>
      <x:c r="D46" s="3"/>
      <x:c r="E46" s="3"/>
      <x:c r="G46" s="2"/>
      <x:c r="H46" s="3"/>
      <x:c r="I46" s="3"/>
      <x:c r="J46" s="3"/>
    </x:row>
    <x:row r="47">
      <x:c r="A47" s="1"/>
      <x:c r="B47" s="26"/>
      <x:c r="D47" s="3"/>
      <x:c r="E47" s="3"/>
      <x:c r="G47" s="2"/>
      <x:c r="H47" s="3"/>
      <x:c r="I47" s="3"/>
      <x:c r="J47" s="3"/>
    </x:row>
    <x:row r="48">
      <x:c r="A48" s="1"/>
      <x:c r="B48" s="26"/>
      <x:c r="D48" s="3"/>
      <x:c r="E48" s="3"/>
      <x:c r="G48" s="2"/>
      <x:c r="H48" s="3"/>
      <x:c r="I48" s="3"/>
      <x:c r="J48" s="3"/>
    </x:row>
    <x:row r="49">
      <x:c r="A49" s="1"/>
      <x:c r="B49" s="26"/>
      <x:c r="D49" s="3"/>
      <x:c r="E49" s="3"/>
      <x:c r="G49" s="2"/>
      <x:c r="H49" s="3"/>
      <x:c r="I49" s="3"/>
      <x:c r="J49" s="3"/>
    </x:row>
    <x:row r="50">
      <x:c r="A50" s="1"/>
      <x:c r="B50" s="26"/>
      <x:c r="D50" s="3"/>
      <x:c r="E50" s="3"/>
      <x:c r="G50" s="2"/>
      <x:c r="H50" s="3"/>
      <x:c r="I50" s="3"/>
      <x:c r="J50" s="3"/>
    </x:row>
    <x:row r="51">
      <x:c r="A51" s="1"/>
      <x:c r="B51" s="26"/>
      <x:c r="D51" s="3"/>
      <x:c r="E51" s="3"/>
      <x:c r="G51" s="2"/>
      <x:c r="H51" s="3"/>
      <x:c r="I51" s="3"/>
      <x:c r="J51" s="3"/>
    </x:row>
    <x:row r="52">
      <x:c r="A52" s="1"/>
      <x:c r="B52" s="26"/>
      <x:c r="D52" s="3"/>
      <x:c r="E52" s="3"/>
      <x:c r="G52" s="2"/>
      <x:c r="H52" s="3"/>
      <x:c r="I52" s="3"/>
      <x:c r="J52" s="3"/>
    </x:row>
    <x:row r="53">
      <x:c r="A53" s="1"/>
      <x:c r="B53" s="26"/>
      <x:c r="D53" s="3"/>
      <x:c r="E53" s="3"/>
      <x:c r="G53" s="2"/>
      <x:c r="H53" s="3"/>
      <x:c r="I53" s="3"/>
      <x:c r="J53" s="3"/>
    </x:row>
    <x:row r="54">
      <x:c r="A54" s="1"/>
      <x:c r="B54" s="26"/>
      <x:c r="D54" s="3"/>
      <x:c r="E54" s="3"/>
      <x:c r="G54" s="2"/>
      <x:c r="H54" s="3"/>
      <x:c r="I54" s="3"/>
      <x:c r="J54" s="3"/>
    </x:row>
    <x:row r="55">
      <x:c r="A55" s="1"/>
      <x:c r="B55" s="26"/>
      <x:c r="D55" s="3"/>
      <x:c r="E55" s="3"/>
      <x:c r="G55" s="2"/>
      <x:c r="H55" s="3"/>
      <x:c r="I55" s="3"/>
      <x:c r="J55" s="3"/>
    </x:row>
    <x:row r="56">
      <x:c r="A56" s="1"/>
      <x:c r="B56" s="26"/>
      <x:c r="D56" s="3"/>
      <x:c r="E56" s="3"/>
      <x:c r="G56" s="2"/>
      <x:c r="H56" s="3"/>
      <x:c r="I56" s="3"/>
      <x:c r="J56" s="3"/>
    </x:row>
    <x:row r="57">
      <x:c r="A57" s="1"/>
      <x:c r="B57" s="26"/>
      <x:c r="D57" s="3"/>
      <x:c r="E57" s="3"/>
      <x:c r="G57" s="2"/>
      <x:c r="H57" s="3"/>
      <x:c r="I57" s="3"/>
      <x:c r="J57" s="3"/>
    </x:row>
    <x:row r="58">
      <x:c r="A58" s="1"/>
      <x:c r="B58" s="26"/>
      <x:c r="D58" s="3"/>
      <x:c r="E58" s="3"/>
      <x:c r="G58" s="2"/>
      <x:c r="H58" s="3"/>
      <x:c r="I58" s="3"/>
      <x:c r="J58" s="3"/>
    </x:row>
    <x:row r="59">
      <x:c r="A59" s="1"/>
      <x:c r="B59" s="26"/>
      <x:c r="D59" s="3"/>
      <x:c r="E59" s="3"/>
      <x:c r="G59" s="2"/>
      <x:c r="H59" s="3"/>
      <x:c r="I59" s="3"/>
      <x:c r="J59" s="3"/>
    </x:row>
    <x:row r="60">
      <x:c r="A60" s="1"/>
      <x:c r="B60" s="26"/>
      <x:c r="D60" s="3"/>
      <x:c r="E60" s="3"/>
      <x:c r="G60" s="2"/>
      <x:c r="H60" s="3"/>
      <x:c r="I60" s="3"/>
      <x:c r="J60" s="3"/>
    </x:row>
    <x:row r="61">
      <x:c r="A61" s="1"/>
      <x:c r="B61" s="26"/>
      <x:c r="D61" s="3"/>
      <x:c r="E61" s="3"/>
      <x:c r="G61" s="2"/>
      <x:c r="H61" s="3"/>
      <x:c r="I61" s="3"/>
      <x:c r="J61" s="3"/>
    </x:row>
    <x:row r="62">
      <x:c r="A62" s="1"/>
      <x:c r="B62" s="26"/>
      <x:c r="D62" s="3"/>
      <x:c r="E62" s="3"/>
      <x:c r="G62" s="2"/>
      <x:c r="H62" s="3"/>
      <x:c r="I62" s="3"/>
      <x:c r="J62" s="3"/>
    </x:row>
    <x:row r="63">
      <x:c r="A63" s="1"/>
      <x:c r="B63" s="26"/>
      <x:c r="D63" s="3"/>
      <x:c r="E63" s="3"/>
      <x:c r="G63" s="2"/>
      <x:c r="H63" s="3"/>
      <x:c r="I63" s="3"/>
      <x:c r="J63" s="3"/>
    </x:row>
    <x:row r="64">
      <x:c r="A64" s="1"/>
      <x:c r="B64" s="26"/>
      <x:c r="D64" s="3"/>
      <x:c r="E64" s="3"/>
      <x:c r="G64" s="2"/>
      <x:c r="H64" s="3"/>
      <x:c r="I64" s="3"/>
      <x:c r="J64" s="3"/>
    </x:row>
    <x:row r="65">
      <x:c r="A65" s="1"/>
      <x:c r="B65" s="26"/>
      <x:c r="D65" s="3"/>
      <x:c r="E65" s="3"/>
      <x:c r="G65" s="2"/>
      <x:c r="H65" s="3"/>
      <x:c r="I65" s="3"/>
      <x:c r="J65" s="3"/>
    </x:row>
    <x:row r="66">
      <x:c r="A66" s="1"/>
      <x:c r="B66" s="26"/>
      <x:c r="D66" s="3"/>
      <x:c r="E66" s="3"/>
      <x:c r="G66" s="2"/>
      <x:c r="H66" s="3"/>
      <x:c r="I66" s="3"/>
      <x:c r="J66" s="3"/>
    </x:row>
    <x:row r="67">
      <x:c r="A67" s="1"/>
      <x:c r="B67" s="26"/>
      <x:c r="D67" s="3"/>
      <x:c r="E67" s="3"/>
      <x:c r="G67" s="2"/>
      <x:c r="H67" s="3"/>
      <x:c r="I67" s="3"/>
      <x:c r="J67" s="3"/>
    </x:row>
    <x:row r="68">
      <x:c r="A68" s="1"/>
      <x:c r="B68" s="26"/>
      <x:c r="D68" s="3"/>
      <x:c r="E68" s="3"/>
      <x:c r="G68" s="2"/>
      <x:c r="H68" s="3"/>
      <x:c r="I68" s="3"/>
      <x:c r="J68" s="3"/>
    </x:row>
    <x:row r="69">
      <x:c r="A69" s="1"/>
      <x:c r="B69" s="26"/>
      <x:c r="D69" s="3"/>
      <x:c r="E69" s="3"/>
      <x:c r="G69" s="2"/>
      <x:c r="H69" s="3"/>
      <x:c r="I69" s="3"/>
      <x:c r="J69" s="3"/>
    </x:row>
    <x:row r="70">
      <x:c r="A70" s="1"/>
      <x:c r="B70" s="26"/>
      <x:c r="D70" s="3"/>
      <x:c r="E70" s="3"/>
      <x:c r="G70" s="2"/>
      <x:c r="H70" s="3"/>
      <x:c r="I70" s="3"/>
      <x:c r="J70" s="3"/>
    </x:row>
    <x:row r="71">
      <x:c r="A71" s="1"/>
      <x:c r="B71" s="26"/>
      <x:c r="D71" s="3"/>
      <x:c r="E71" s="3"/>
      <x:c r="G71" s="2"/>
      <x:c r="H71" s="3"/>
      <x:c r="I71" s="3"/>
      <x:c r="J71" s="3"/>
    </x:row>
    <x:row r="72">
      <x:c r="A72" s="1"/>
      <x:c r="B72" s="26"/>
      <x:c r="D72" s="3"/>
      <x:c r="E72" s="3"/>
      <x:c r="G72" s="2"/>
      <x:c r="H72" s="3"/>
      <x:c r="I72" s="3"/>
      <x:c r="J72" s="3"/>
    </x:row>
    <x:row r="73">
      <x:c r="A73" s="1"/>
      <x:c r="B73" s="26"/>
      <x:c r="D73" s="3"/>
      <x:c r="E73" s="3"/>
      <x:c r="G73" s="2"/>
      <x:c r="H73" s="3"/>
      <x:c r="I73" s="3"/>
      <x:c r="J73" s="3"/>
    </x:row>
    <x:row r="74">
      <x:c r="A74" s="1"/>
      <x:c r="B74" s="26"/>
      <x:c r="D74" s="3"/>
      <x:c r="E74" s="3"/>
      <x:c r="G74" s="2"/>
      <x:c r="H74" s="3"/>
      <x:c r="I74" s="3"/>
      <x:c r="J74" s="3"/>
    </x:row>
    <x:row r="75">
      <x:c r="A75" s="1"/>
      <x:c r="B75" s="26"/>
      <x:c r="D75" s="3"/>
      <x:c r="E75" s="3"/>
      <x:c r="G75" s="2"/>
      <x:c r="H75" s="3"/>
      <x:c r="I75" s="3"/>
      <x:c r="J75" s="3"/>
    </x:row>
    <x:row r="76">
      <x:c r="A76" s="1"/>
      <x:c r="B76" s="26"/>
      <x:c r="D76" s="3"/>
      <x:c r="E76" s="3"/>
      <x:c r="G76" s="2"/>
      <x:c r="H76" s="3"/>
      <x:c r="I76" s="3"/>
      <x:c r="J76" s="3"/>
    </x:row>
    <x:row r="77">
      <x:c r="A77" s="1"/>
      <x:c r="B77" s="26"/>
      <x:c r="D77" s="3"/>
      <x:c r="E77" s="3"/>
      <x:c r="G77" s="2"/>
      <x:c r="H77" s="3"/>
      <x:c r="I77" s="3"/>
      <x:c r="J77" s="3"/>
    </x:row>
    <x:row r="78">
      <x:c r="A78" s="1"/>
      <x:c r="B78" s="26"/>
      <x:c r="D78" s="3"/>
      <x:c r="E78" s="3"/>
      <x:c r="G78" s="2"/>
      <x:c r="H78" s="3"/>
      <x:c r="I78" s="3"/>
      <x:c r="J78" s="3"/>
    </x:row>
    <x:row r="79">
      <x:c r="A79" s="1"/>
      <x:c r="B79" s="26"/>
      <x:c r="D79" s="3"/>
      <x:c r="E79" s="3"/>
      <x:c r="G79" s="2"/>
      <x:c r="H79" s="3"/>
      <x:c r="I79" s="3"/>
      <x:c r="J79" s="3"/>
    </x:row>
    <x:row r="80">
      <x:c r="A80" s="1"/>
      <x:c r="B80" s="26"/>
      <x:c r="D80" s="3"/>
      <x:c r="E80" s="3"/>
      <x:c r="G80" s="2"/>
      <x:c r="H80" s="3"/>
      <x:c r="I80" s="3"/>
      <x:c r="J80" s="3"/>
    </x:row>
    <x:row r="81">
      <x:c r="A81" s="1"/>
      <x:c r="B81" s="26"/>
      <x:c r="D81" s="3"/>
      <x:c r="E81" s="3"/>
      <x:c r="G81" s="2"/>
      <x:c r="H81" s="3"/>
      <x:c r="I81" s="3"/>
      <x:c r="J81" s="3"/>
    </x:row>
    <x:row r="82">
      <x:c r="A82" s="1"/>
      <x:c r="B82" s="26"/>
      <x:c r="D82" s="3"/>
      <x:c r="E82" s="3"/>
      <x:c r="G82" s="2"/>
      <x:c r="H82" s="3"/>
      <x:c r="I82" s="3"/>
      <x:c r="J82" s="3"/>
    </x:row>
    <x:row r="83">
      <x:c r="A83" s="1"/>
      <x:c r="B83" s="26"/>
      <x:c r="D83" s="3"/>
      <x:c r="E83" s="3"/>
      <x:c r="G83" s="2"/>
      <x:c r="H83" s="3"/>
      <x:c r="I83" s="3"/>
      <x:c r="J83" s="3"/>
    </x:row>
    <x:row r="84">
      <x:c r="A84" s="1"/>
      <x:c r="B84" s="26"/>
      <x:c r="D84" s="3"/>
      <x:c r="E84" s="3"/>
      <x:c r="G84" s="2"/>
      <x:c r="H84" s="3"/>
      <x:c r="I84" s="3"/>
      <x:c r="J84" s="3"/>
    </x:row>
    <x:row r="85">
      <x:c r="A85" s="1"/>
      <x:c r="B85" s="26"/>
      <x:c r="D85" s="3"/>
      <x:c r="E85" s="3"/>
      <x:c r="G85" s="2"/>
      <x:c r="H85" s="3"/>
      <x:c r="I85" s="3"/>
      <x:c r="J85" s="3"/>
    </x:row>
    <x:row r="86">
      <x:c r="A86" s="1"/>
      <x:c r="B86" s="26"/>
      <x:c r="D86" s="3"/>
      <x:c r="E86" s="3"/>
      <x:c r="G86" s="2"/>
      <x:c r="H86" s="3"/>
      <x:c r="I86" s="3"/>
      <x:c r="J86" s="3"/>
    </x:row>
    <x:row r="87">
      <x:c r="A87" s="1"/>
      <x:c r="B87" s="26"/>
      <x:c r="D87" s="3"/>
      <x:c r="E87" s="3"/>
      <x:c r="G87" s="2"/>
      <x:c r="H87" s="3"/>
      <x:c r="I87" s="3"/>
      <x:c r="J87" s="3"/>
    </x:row>
    <x:row r="88">
      <x:c r="A88" s="1"/>
      <x:c r="B88" s="26"/>
      <x:c r="D88" s="3"/>
      <x:c r="E88" s="3"/>
      <x:c r="G88" s="2"/>
      <x:c r="H88" s="3"/>
      <x:c r="I88" s="3"/>
      <x:c r="J88" s="3"/>
    </x:row>
    <x:row r="89">
      <x:c r="A89" s="1"/>
      <x:c r="B89" s="26"/>
      <x:c r="D89" s="3"/>
      <x:c r="E89" s="3"/>
      <x:c r="G89" s="2"/>
      <x:c r="H89" s="3"/>
      <x:c r="I89" s="3"/>
      <x:c r="J89" s="3"/>
    </x:row>
    <x:row r="90">
      <x:c r="A90" s="1"/>
      <x:c r="B90" s="26"/>
      <x:c r="D90" s="3"/>
      <x:c r="E90" s="3"/>
      <x:c r="G90" s="2"/>
      <x:c r="H90" s="3"/>
      <x:c r="I90" s="3"/>
      <x:c r="J90" s="3"/>
    </x:row>
    <x:row r="91">
      <x:c r="A91" s="1"/>
      <x:c r="B91" s="26"/>
      <x:c r="D91" s="3"/>
      <x:c r="E91" s="3"/>
      <x:c r="G91" s="2"/>
      <x:c r="H91" s="3"/>
      <x:c r="I91" s="3"/>
      <x:c r="J91" s="3"/>
    </x:row>
    <x:row r="92">
      <x:c r="A92" s="1"/>
      <x:c r="B92" s="26"/>
      <x:c r="D92" s="3"/>
      <x:c r="E92" s="3"/>
      <x:c r="G92" s="2"/>
      <x:c r="H92" s="3"/>
      <x:c r="I92" s="3"/>
      <x:c r="J92" s="3"/>
    </x:row>
    <x:row r="93">
      <x:c r="A93" s="1"/>
      <x:c r="B93" s="26"/>
      <x:c r="D93" s="3"/>
      <x:c r="E93" s="3"/>
      <x:c r="G93" s="2"/>
      <x:c r="H93" s="3"/>
      <x:c r="I93" s="3"/>
      <x:c r="J93" s="3"/>
    </x:row>
    <x:row r="94">
      <x:c r="A94" s="1"/>
      <x:c r="B94" s="26"/>
      <x:c r="D94" s="3"/>
      <x:c r="E94" s="3"/>
      <x:c r="G94" s="2"/>
      <x:c r="H94" s="3"/>
      <x:c r="I94" s="3"/>
      <x:c r="J94" s="3"/>
    </x:row>
    <x:row r="95">
      <x:c r="A95" s="1"/>
      <x:c r="B95" s="26"/>
      <x:c r="D95" s="3"/>
      <x:c r="E95" s="3"/>
      <x:c r="G95" s="2"/>
      <x:c r="H95" s="3"/>
      <x:c r="I95" s="3"/>
      <x:c r="J95" s="3"/>
    </x:row>
    <x:row r="96">
      <x:c r="A96" s="1"/>
      <x:c r="B96" s="26"/>
      <x:c r="D96" s="3"/>
      <x:c r="E96" s="3"/>
      <x:c r="G96" s="2"/>
      <x:c r="H96" s="3"/>
      <x:c r="I96" s="3"/>
      <x:c r="J96" s="3"/>
    </x:row>
    <x:row r="97">
      <x:c r="A97" s="1"/>
      <x:c r="B97" s="26"/>
      <x:c r="D97" s="3"/>
      <x:c r="E97" s="3"/>
      <x:c r="G97" s="2"/>
      <x:c r="H97" s="3"/>
      <x:c r="I97" s="3"/>
      <x:c r="J97" s="3"/>
    </x:row>
    <x:row r="98">
      <x:c r="A98" s="1"/>
      <x:c r="B98" s="26"/>
      <x:c r="D98" s="3"/>
      <x:c r="E98" s="3"/>
      <x:c r="G98" s="2"/>
      <x:c r="H98" s="3"/>
      <x:c r="I98" s="3"/>
      <x:c r="J98" s="3"/>
    </x:row>
    <x:row r="99">
      <x:c r="A99" s="1"/>
      <x:c r="B99" s="26"/>
      <x:c r="D99" s="3"/>
      <x:c r="E99" s="3"/>
      <x:c r="G99" s="2"/>
      <x:c r="H99" s="3"/>
      <x:c r="I99" s="3"/>
      <x:c r="J99" s="3"/>
    </x:row>
    <x:row r="100">
      <x:c r="A100" s="1"/>
      <x:c r="B100" s="26"/>
      <x:c r="D100" s="3"/>
      <x:c r="E100" s="3"/>
      <x:c r="G100" s="2"/>
      <x:c r="H100" s="3"/>
      <x:c r="I100" s="3"/>
      <x:c r="J100" s="3"/>
    </x:row>
    <x:row r="101">
      <x:c r="A101" s="1"/>
      <x:c r="B101" s="26"/>
      <x:c r="D101" s="3"/>
      <x:c r="E101" s="3"/>
      <x:c r="G101" s="2"/>
      <x:c r="H101" s="3"/>
      <x:c r="I101" s="3"/>
      <x:c r="J101" s="3"/>
    </x:row>
    <x:row r="102">
      <x:c r="A102" s="1"/>
      <x:c r="B102" s="26"/>
      <x:c r="D102" s="3"/>
      <x:c r="E102" s="3"/>
      <x:c r="G102" s="2"/>
      <x:c r="H102" s="3"/>
      <x:c r="I102" s="3"/>
      <x:c r="J102" s="3"/>
    </x:row>
    <x:row r="103">
      <x:c r="A103" s="1"/>
      <x:c r="B103" s="26"/>
      <x:c r="D103" s="3"/>
      <x:c r="E103" s="3"/>
      <x:c r="G103" s="2"/>
      <x:c r="H103" s="3"/>
      <x:c r="I103" s="3"/>
      <x:c r="J103" s="3"/>
    </x:row>
    <x:row r="104">
      <x:c r="A104" s="1"/>
      <x:c r="B104" s="26"/>
      <x:c r="D104" s="3"/>
      <x:c r="E104" s="3"/>
      <x:c r="G104" s="2"/>
      <x:c r="H104" s="3"/>
      <x:c r="I104" s="3"/>
      <x:c r="J104" s="3"/>
    </x:row>
    <x:row r="105">
      <x:c r="A105" s="1"/>
      <x:c r="B105" s="26"/>
      <x:c r="D105" s="3"/>
      <x:c r="E105" s="3"/>
      <x:c r="G105" s="2"/>
      <x:c r="H105" s="3"/>
      <x:c r="I105" s="3"/>
      <x:c r="J105" s="3"/>
    </x:row>
    <x:row r="106">
      <x:c r="A106" s="1"/>
      <x:c r="B106" s="26"/>
      <x:c r="D106" s="3"/>
      <x:c r="E106" s="3"/>
      <x:c r="G106" s="2"/>
      <x:c r="H106" s="3"/>
      <x:c r="I106" s="3"/>
      <x:c r="J106" s="3"/>
    </x:row>
    <x:row r="107">
      <x:c r="A107" s="1"/>
      <x:c r="B107" s="26"/>
      <x:c r="D107" s="3"/>
      <x:c r="E107" s="3"/>
      <x:c r="G107" s="2"/>
      <x:c r="H107" s="3"/>
      <x:c r="I107" s="3"/>
      <x:c r="J107" s="3"/>
    </x:row>
    <x:row r="108">
      <x:c r="A108" s="1"/>
      <x:c r="B108" s="26"/>
      <x:c r="D108" s="3"/>
      <x:c r="E108" s="3"/>
      <x:c r="G108" s="2"/>
      <x:c r="H108" s="3"/>
      <x:c r="I108" s="3"/>
      <x:c r="J108" s="3"/>
    </x:row>
    <x:row r="109">
      <x:c r="A109" s="1"/>
      <x:c r="B109" s="26"/>
      <x:c r="D109" s="3"/>
      <x:c r="E109" s="3"/>
      <x:c r="G109" s="2"/>
      <x:c r="H109" s="3"/>
      <x:c r="I109" s="3"/>
      <x:c r="J109" s="3"/>
    </x:row>
    <x:row r="110">
      <x:c r="A110" s="1"/>
      <x:c r="B110" s="26"/>
      <x:c r="D110" s="3"/>
      <x:c r="E110" s="3"/>
      <x:c r="G110" s="2"/>
      <x:c r="H110" s="3"/>
      <x:c r="I110" s="3"/>
      <x:c r="J110" s="3"/>
    </x:row>
    <x:row r="111">
      <x:c r="A111" s="1"/>
      <x:c r="B111" s="26"/>
      <x:c r="D111" s="3"/>
      <x:c r="E111" s="3"/>
      <x:c r="G111" s="2"/>
      <x:c r="H111" s="3"/>
      <x:c r="I111" s="3"/>
      <x:c r="J111" s="3"/>
    </x:row>
    <x:row r="112">
      <x:c r="A112" s="1"/>
      <x:c r="B112" s="26"/>
      <x:c r="D112" s="3"/>
      <x:c r="E112" s="3"/>
      <x:c r="G112" s="2"/>
      <x:c r="H112" s="3"/>
      <x:c r="I112" s="3"/>
      <x:c r="J112" s="3"/>
    </x:row>
    <x:row r="113">
      <x:c r="A113" s="1"/>
      <x:c r="B113" s="26"/>
      <x:c r="D113" s="3"/>
      <x:c r="E113" s="3"/>
      <x:c r="G113" s="2"/>
      <x:c r="H113" s="3"/>
      <x:c r="I113" s="3"/>
      <x:c r="J113" s="3"/>
    </x:row>
    <x:row r="114">
      <x:c r="A114" s="1"/>
      <x:c r="B114" s="26"/>
      <x:c r="D114" s="3"/>
      <x:c r="E114" s="3"/>
      <x:c r="G114" s="2"/>
      <x:c r="H114" s="3"/>
      <x:c r="I114" s="3"/>
      <x:c r="J114" s="3"/>
    </x:row>
    <x:row r="115">
      <x:c r="A115" s="1"/>
      <x:c r="B115" s="26"/>
      <x:c r="D115" s="3"/>
      <x:c r="E115" s="3"/>
      <x:c r="G115" s="2"/>
      <x:c r="H115" s="3"/>
      <x:c r="I115" s="3"/>
      <x:c r="J115" s="3"/>
    </x:row>
    <x:row r="116">
      <x:c r="A116" s="1"/>
      <x:c r="B116" s="26"/>
      <x:c r="D116" s="3"/>
      <x:c r="E116" s="3"/>
      <x:c r="G116" s="2"/>
      <x:c r="H116" s="3"/>
      <x:c r="I116" s="3"/>
      <x:c r="J116" s="3"/>
    </x:row>
    <x:row r="117">
      <x:c r="A117" s="1"/>
      <x:c r="B117" s="26"/>
      <x:c r="D117" s="3"/>
      <x:c r="E117" s="3"/>
      <x:c r="G117" s="2"/>
      <x:c r="H117" s="3"/>
      <x:c r="I117" s="3"/>
      <x:c r="J117" s="3"/>
    </x:row>
    <x:row r="118">
      <x:c r="A118" s="1"/>
      <x:c r="B118" s="26"/>
      <x:c r="D118" s="3"/>
      <x:c r="E118" s="3"/>
      <x:c r="G118" s="2"/>
      <x:c r="H118" s="3"/>
      <x:c r="I118" s="3"/>
      <x:c r="J118" s="3"/>
    </x:row>
    <x:row r="119">
      <x:c r="A119" s="1"/>
      <x:c r="B119" s="26"/>
      <x:c r="D119" s="3"/>
      <x:c r="E119" s="3"/>
      <x:c r="G119" s="2"/>
      <x:c r="H119" s="3"/>
      <x:c r="I119" s="3"/>
      <x:c r="J119" s="3"/>
    </x:row>
    <x:row r="120">
      <x:c r="A120" s="1"/>
      <x:c r="B120" s="26"/>
      <x:c r="D120" s="3"/>
      <x:c r="E120" s="3"/>
      <x:c r="G120" s="2"/>
      <x:c r="H120" s="3"/>
      <x:c r="I120" s="3"/>
      <x:c r="J120" s="3"/>
    </x:row>
    <x:row r="121">
      <x:c r="A121" s="1"/>
      <x:c r="B121" s="26"/>
      <x:c r="D121" s="3"/>
      <x:c r="E121" s="3"/>
      <x:c r="G121" s="2"/>
      <x:c r="H121" s="3"/>
      <x:c r="I121" s="3"/>
      <x:c r="J121" s="3"/>
    </x:row>
    <x:row r="122">
      <x:c r="A122" s="1"/>
      <x:c r="B122" s="26"/>
      <x:c r="D122" s="3"/>
      <x:c r="E122" s="3"/>
      <x:c r="G122" s="2"/>
      <x:c r="H122" s="3"/>
      <x:c r="I122" s="3"/>
      <x:c r="J122" s="3"/>
    </x:row>
    <x:row r="123">
      <x:c r="A123" s="1"/>
      <x:c r="B123" s="26"/>
      <x:c r="D123" s="3"/>
      <x:c r="E123" s="3"/>
      <x:c r="G123" s="2"/>
      <x:c r="H123" s="3"/>
      <x:c r="I123" s="3"/>
      <x:c r="J123" s="3"/>
    </x:row>
    <x:row r="124">
      <x:c r="A124" s="1"/>
      <x:c r="B124" s="26"/>
      <x:c r="D124" s="3"/>
      <x:c r="E124" s="3"/>
      <x:c r="G124" s="2"/>
      <x:c r="H124" s="3"/>
      <x:c r="I124" s="3"/>
      <x:c r="J124" s="3"/>
    </x:row>
    <x:row r="125">
      <x:c r="A125" s="1"/>
      <x:c r="B125" s="26"/>
      <x:c r="D125" s="3"/>
      <x:c r="E125" s="3"/>
      <x:c r="G125" s="2"/>
      <x:c r="H125" s="3"/>
      <x:c r="I125" s="3"/>
      <x:c r="J125" s="3"/>
    </x:row>
    <x:row r="126">
      <x:c r="A126" s="1"/>
      <x:c r="B126" s="26"/>
      <x:c r="D126" s="3"/>
      <x:c r="E126" s="3"/>
      <x:c r="G126" s="2"/>
      <x:c r="H126" s="3"/>
      <x:c r="I126" s="3"/>
      <x:c r="J126" s="3"/>
    </x:row>
    <x:row r="127">
      <x:c r="A127" s="1"/>
      <x:c r="B127" s="26"/>
      <x:c r="D127" s="3"/>
      <x:c r="E127" s="3"/>
      <x:c r="G127" s="2"/>
      <x:c r="H127" s="3"/>
      <x:c r="I127" s="3"/>
      <x:c r="J127" s="3"/>
    </x:row>
    <x:row r="128">
      <x:c r="A128" s="1"/>
      <x:c r="B128" s="26"/>
      <x:c r="D128" s="3"/>
      <x:c r="E128" s="3"/>
      <x:c r="G128" s="2"/>
      <x:c r="H128" s="3"/>
      <x:c r="I128" s="3"/>
      <x:c r="J128" s="3"/>
    </x:row>
    <x:row r="129">
      <x:c r="A129" s="1"/>
      <x:c r="B129" s="26"/>
      <x:c r="D129" s="3"/>
      <x:c r="E129" s="3"/>
      <x:c r="G129" s="2"/>
      <x:c r="H129" s="3"/>
      <x:c r="I129" s="3"/>
      <x:c r="J129" s="3"/>
    </x:row>
    <x:row r="130">
      <x:c r="A130" s="1"/>
      <x:c r="B130" s="26"/>
      <x:c r="D130" s="3"/>
      <x:c r="E130" s="3"/>
      <x:c r="G130" s="2"/>
      <x:c r="H130" s="3"/>
      <x:c r="I130" s="3"/>
      <x:c r="J130" s="3"/>
    </x:row>
    <x:row r="131">
      <x:c r="A131" s="1"/>
      <x:c r="B131" s="26"/>
      <x:c r="D131" s="3"/>
      <x:c r="E131" s="3"/>
      <x:c r="G131" s="2"/>
      <x:c r="H131" s="3"/>
      <x:c r="I131" s="3"/>
      <x:c r="J131" s="3"/>
    </x:row>
    <x:row r="132">
      <x:c r="A132" s="1"/>
      <x:c r="B132" s="26"/>
      <x:c r="D132" s="3"/>
      <x:c r="E132" s="3"/>
      <x:c r="G132" s="2"/>
      <x:c r="H132" s="3"/>
      <x:c r="I132" s="3"/>
      <x:c r="J132" s="3"/>
    </x:row>
    <x:row r="133">
      <x:c r="A133" s="1"/>
      <x:c r="B133" s="26"/>
      <x:c r="D133" s="3"/>
      <x:c r="E133" s="3"/>
      <x:c r="G133" s="2"/>
      <x:c r="H133" s="3"/>
      <x:c r="I133" s="3"/>
      <x:c r="J133" s="3"/>
    </x:row>
    <x:row r="134">
      <x:c r="A134" s="1"/>
      <x:c r="B134" s="26"/>
      <x:c r="D134" s="3"/>
      <x:c r="E134" s="3"/>
      <x:c r="G134" s="2"/>
      <x:c r="H134" s="3"/>
      <x:c r="I134" s="3"/>
      <x:c r="J134" s="3"/>
    </x:row>
    <x:row r="135">
      <x:c r="A135" s="1"/>
      <x:c r="B135" s="26"/>
      <x:c r="D135" s="3"/>
      <x:c r="E135" s="3"/>
      <x:c r="G135" s="2"/>
      <x:c r="H135" s="3"/>
      <x:c r="I135" s="3"/>
      <x:c r="J135" s="3"/>
    </x:row>
    <x:row r="136">
      <x:c r="A136" s="1"/>
      <x:c r="B136" s="26"/>
      <x:c r="D136" s="3"/>
      <x:c r="E136" s="3"/>
      <x:c r="G136" s="2"/>
      <x:c r="H136" s="3"/>
      <x:c r="I136" s="3"/>
      <x:c r="J136" s="3"/>
    </x:row>
    <x:row r="137">
      <x:c r="A137" s="1"/>
      <x:c r="B137" s="26"/>
      <x:c r="D137" s="3"/>
      <x:c r="E137" s="3"/>
      <x:c r="G137" s="2"/>
      <x:c r="H137" s="3"/>
      <x:c r="I137" s="3"/>
      <x:c r="J137" s="3"/>
    </x:row>
    <x:row r="138">
      <x:c r="A138" s="1"/>
      <x:c r="B138" s="26"/>
      <x:c r="D138" s="3"/>
      <x:c r="E138" s="3"/>
      <x:c r="G138" s="2"/>
      <x:c r="H138" s="3"/>
      <x:c r="I138" s="3"/>
      <x:c r="J138" s="3"/>
    </x:row>
    <x:row r="139">
      <x:c r="A139" s="1"/>
      <x:c r="B139" s="26"/>
      <x:c r="D139" s="3"/>
      <x:c r="E139" s="3"/>
      <x:c r="G139" s="2"/>
      <x:c r="H139" s="3"/>
      <x:c r="I139" s="3"/>
      <x:c r="J139" s="3"/>
    </x:row>
    <x:row r="140">
      <x:c r="A140" s="1"/>
      <x:c r="B140" s="26"/>
      <x:c r="D140" s="3"/>
      <x:c r="E140" s="3"/>
      <x:c r="G140" s="2"/>
      <x:c r="H140" s="3"/>
      <x:c r="I140" s="3"/>
      <x:c r="J140" s="3"/>
    </x:row>
    <x:row r="141">
      <x:c r="A141" s="1"/>
      <x:c r="B141" s="26"/>
      <x:c r="D141" s="3"/>
      <x:c r="E141" s="3"/>
      <x:c r="G141" s="2"/>
      <x:c r="H141" s="3"/>
      <x:c r="I141" s="3"/>
      <x:c r="J141" s="3"/>
    </x:row>
    <x:row r="142">
      <x:c r="A142" s="1"/>
      <x:c r="B142" s="26"/>
      <x:c r="D142" s="3"/>
      <x:c r="E142" s="3"/>
      <x:c r="G142" s="2"/>
      <x:c r="H142" s="3"/>
      <x:c r="I142" s="3"/>
      <x:c r="J142" s="3"/>
    </x:row>
    <x:row r="143">
      <x:c r="A143" s="1"/>
      <x:c r="B143" s="26"/>
      <x:c r="D143" s="3"/>
      <x:c r="E143" s="3"/>
      <x:c r="G143" s="2"/>
      <x:c r="H143" s="3"/>
      <x:c r="I143" s="3"/>
      <x:c r="J143" s="3"/>
    </x:row>
    <x:row r="144">
      <x:c r="A144" s="1"/>
      <x:c r="B144" s="26"/>
      <x:c r="D144" s="3"/>
      <x:c r="E144" s="3"/>
      <x:c r="G144" s="2"/>
      <x:c r="H144" s="3"/>
      <x:c r="I144" s="3"/>
      <x:c r="J144" s="3"/>
    </x:row>
    <x:row r="145">
      <x:c r="A145" s="1"/>
      <x:c r="B145" s="26"/>
      <x:c r="D145" s="3"/>
      <x:c r="E145" s="3"/>
      <x:c r="G145" s="2"/>
      <x:c r="H145" s="3"/>
      <x:c r="I145" s="3"/>
      <x:c r="J145" s="3"/>
    </x:row>
    <x:row r="146">
      <x:c r="A146" s="1"/>
      <x:c r="B146" s="26"/>
      <x:c r="D146" s="3"/>
      <x:c r="E146" s="3"/>
      <x:c r="G146" s="2"/>
      <x:c r="H146" s="3"/>
      <x:c r="I146" s="3"/>
      <x:c r="J146" s="3"/>
    </x:row>
    <x:row r="147">
      <x:c r="A147" s="1"/>
      <x:c r="B147" s="26"/>
      <x:c r="D147" s="3"/>
      <x:c r="E147" s="3"/>
      <x:c r="G147" s="2"/>
      <x:c r="H147" s="3"/>
      <x:c r="I147" s="3"/>
      <x:c r="J147" s="3"/>
    </x:row>
    <x:row r="148">
      <x:c r="A148" s="1"/>
      <x:c r="B148" s="26"/>
      <x:c r="D148" s="3"/>
      <x:c r="E148" s="3"/>
      <x:c r="G148" s="2"/>
      <x:c r="H148" s="3"/>
      <x:c r="I148" s="3"/>
      <x:c r="J148" s="3"/>
    </x:row>
    <x:row r="149">
      <x:c r="A149" s="1"/>
      <x:c r="B149" s="26"/>
      <x:c r="D149" s="3"/>
      <x:c r="E149" s="3"/>
      <x:c r="G149" s="2"/>
      <x:c r="H149" s="3"/>
      <x:c r="I149" s="3"/>
      <x:c r="J149" s="3"/>
    </x:row>
    <x:row r="150">
      <x:c r="A150" s="1"/>
      <x:c r="B150" s="26"/>
      <x:c r="D150" s="3"/>
      <x:c r="E150" s="3"/>
      <x:c r="G150" s="2"/>
      <x:c r="H150" s="3"/>
      <x:c r="I150" s="3"/>
      <x:c r="J150" s="3"/>
    </x:row>
    <x:row r="151">
      <x:c r="A151" s="1"/>
      <x:c r="B151" s="26"/>
      <x:c r="D151" s="3"/>
      <x:c r="E151" s="3"/>
      <x:c r="G151" s="2"/>
      <x:c r="H151" s="3"/>
      <x:c r="I151" s="3"/>
      <x:c r="J151" s="3"/>
    </x:row>
    <x:row r="152">
      <x:c r="A152" s="1"/>
      <x:c r="B152" s="26"/>
      <x:c r="D152" s="3"/>
      <x:c r="E152" s="3"/>
      <x:c r="G152" s="2"/>
      <x:c r="H152" s="3"/>
      <x:c r="I152" s="3"/>
      <x:c r="J152" s="3"/>
    </x:row>
    <x:row r="153">
      <x:c r="A153" s="1"/>
      <x:c r="B153" s="26"/>
      <x:c r="D153" s="3"/>
      <x:c r="E153" s="3"/>
      <x:c r="G153" s="2"/>
      <x:c r="H153" s="3"/>
      <x:c r="I153" s="3"/>
      <x:c r="J153" s="3"/>
    </x:row>
    <x:row r="154">
      <x:c r="A154" s="1"/>
      <x:c r="B154" s="26"/>
      <x:c r="D154" s="3"/>
      <x:c r="E154" s="3"/>
      <x:c r="G154" s="2"/>
      <x:c r="H154" s="3"/>
      <x:c r="I154" s="3"/>
      <x:c r="J154" s="3"/>
    </x:row>
    <x:row r="155">
      <x:c r="A155" s="1"/>
      <x:c r="B155" s="26"/>
      <x:c r="D155" s="3"/>
      <x:c r="E155" s="3"/>
      <x:c r="G155" s="2"/>
      <x:c r="H155" s="3"/>
      <x:c r="I155" s="3"/>
      <x:c r="J155" s="3"/>
    </x:row>
    <x:row r="156">
      <x:c r="A156" s="1"/>
      <x:c r="B156" s="26"/>
      <x:c r="D156" s="3"/>
      <x:c r="E156" s="3"/>
      <x:c r="G156" s="2"/>
      <x:c r="H156" s="3"/>
      <x:c r="I156" s="3"/>
      <x:c r="J156" s="3"/>
    </x:row>
    <x:row r="157">
      <x:c r="A157" s="1"/>
      <x:c r="B157" s="26"/>
      <x:c r="D157" s="3"/>
      <x:c r="E157" s="3"/>
      <x:c r="G157" s="2"/>
      <x:c r="H157" s="3"/>
      <x:c r="I157" s="3"/>
      <x:c r="J157" s="3"/>
    </x:row>
    <x:row r="158">
      <x:c r="A158" s="1"/>
      <x:c r="B158" s="26"/>
      <x:c r="D158" s="3"/>
      <x:c r="E158" s="3"/>
      <x:c r="G158" s="2"/>
      <x:c r="H158" s="3"/>
      <x:c r="I158" s="3"/>
      <x:c r="J158" s="3"/>
    </x:row>
    <x:row r="159">
      <x:c r="A159" s="1"/>
      <x:c r="B159" s="26"/>
      <x:c r="D159" s="3"/>
      <x:c r="E159" s="3"/>
      <x:c r="G159" s="2"/>
      <x:c r="H159" s="3"/>
      <x:c r="I159" s="3"/>
      <x:c r="J159" s="3"/>
    </x:row>
    <x:row r="160">
      <x:c r="A160" s="1"/>
      <x:c r="B160" s="26"/>
      <x:c r="D160" s="3"/>
      <x:c r="E160" s="3"/>
      <x:c r="G160" s="2"/>
      <x:c r="H160" s="3"/>
      <x:c r="I160" s="3"/>
      <x:c r="J160" s="3"/>
    </x:row>
    <x:row r="161">
      <x:c r="A161" s="1"/>
      <x:c r="B161" s="26"/>
      <x:c r="D161" s="3"/>
      <x:c r="E161" s="3"/>
      <x:c r="G161" s="2"/>
      <x:c r="H161" s="3"/>
      <x:c r="I161" s="3"/>
      <x:c r="J161" s="3"/>
    </x:row>
    <x:row r="162">
      <x:c r="A162" s="1"/>
      <x:c r="B162" s="26"/>
      <x:c r="D162" s="3"/>
      <x:c r="E162" s="3"/>
      <x:c r="G162" s="2"/>
      <x:c r="H162" s="3"/>
      <x:c r="I162" s="3"/>
      <x:c r="J162" s="3"/>
    </x:row>
    <x:row r="163">
      <x:c r="A163" s="1"/>
      <x:c r="B163" s="26"/>
      <x:c r="D163" s="3"/>
      <x:c r="E163" s="3"/>
      <x:c r="G163" s="2"/>
      <x:c r="H163" s="3"/>
      <x:c r="I163" s="3"/>
      <x:c r="J163" s="3"/>
    </x:row>
    <x:row r="164">
      <x:c r="A164" s="1"/>
      <x:c r="B164" s="26"/>
      <x:c r="D164" s="3"/>
      <x:c r="E164" s="3"/>
      <x:c r="G164" s="2"/>
      <x:c r="H164" s="3"/>
      <x:c r="I164" s="3"/>
      <x:c r="J164" s="3"/>
    </x:row>
    <x:row r="165">
      <x:c r="A165" s="1"/>
      <x:c r="B165" s="26"/>
      <x:c r="D165" s="3"/>
      <x:c r="E165" s="3"/>
      <x:c r="G165" s="2"/>
      <x:c r="H165" s="3"/>
      <x:c r="I165" s="3"/>
      <x:c r="J165" s="3"/>
    </x:row>
    <x:row r="166">
      <x:c r="A166" s="1"/>
      <x:c r="B166" s="26"/>
      <x:c r="D166" s="3"/>
      <x:c r="E166" s="3"/>
      <x:c r="G166" s="2"/>
      <x:c r="H166" s="3"/>
      <x:c r="I166" s="3"/>
      <x:c r="J166" s="3"/>
    </x:row>
    <x:row r="167">
      <x:c r="A167" s="1"/>
      <x:c r="B167" s="26"/>
      <x:c r="D167" s="3"/>
      <x:c r="E167" s="3"/>
      <x:c r="G167" s="2"/>
      <x:c r="H167" s="3"/>
      <x:c r="I167" s="3"/>
      <x:c r="J167" s="3"/>
    </x:row>
    <x:row r="168">
      <x:c r="A168" s="1"/>
      <x:c r="B168" s="26"/>
      <x:c r="D168" s="3"/>
      <x:c r="E168" s="3"/>
      <x:c r="G168" s="2"/>
      <x:c r="H168" s="3"/>
      <x:c r="I168" s="3"/>
      <x:c r="J168" s="3"/>
    </x:row>
    <x:row r="169">
      <x:c r="A169" s="1"/>
      <x:c r="B169" s="26"/>
      <x:c r="D169" s="3"/>
      <x:c r="E169" s="3"/>
      <x:c r="G169" s="2"/>
      <x:c r="H169" s="3"/>
      <x:c r="I169" s="3"/>
      <x:c r="J169" s="3"/>
    </x:row>
    <x:row r="170">
      <x:c r="A170" s="1"/>
      <x:c r="B170" s="26"/>
      <x:c r="D170" s="3"/>
      <x:c r="E170" s="3"/>
      <x:c r="G170" s="2"/>
      <x:c r="H170" s="3"/>
      <x:c r="I170" s="3"/>
      <x:c r="J170" s="3"/>
    </x:row>
    <x:row r="171">
      <x:c r="A171" s="1"/>
      <x:c r="B171" s="26"/>
      <x:c r="D171" s="3"/>
      <x:c r="E171" s="3"/>
      <x:c r="G171" s="2"/>
      <x:c r="H171" s="3"/>
      <x:c r="I171" s="3"/>
      <x:c r="J171" s="3"/>
    </x:row>
    <x:row r="172">
      <x:c r="A172" s="1"/>
      <x:c r="B172" s="26"/>
      <x:c r="D172" s="3"/>
      <x:c r="E172" s="3"/>
      <x:c r="G172" s="2"/>
      <x:c r="H172" s="3"/>
      <x:c r="I172" s="3"/>
      <x:c r="J172" s="3"/>
    </x:row>
    <x:row r="173">
      <x:c r="A173" s="1"/>
      <x:c r="B173" s="26"/>
      <x:c r="D173" s="3"/>
      <x:c r="E173" s="3"/>
      <x:c r="G173" s="2"/>
      <x:c r="H173" s="3"/>
      <x:c r="I173" s="3"/>
      <x:c r="J173" s="3"/>
    </x:row>
    <x:row r="174">
      <x:c r="A174" s="1"/>
      <x:c r="B174" s="26"/>
      <x:c r="D174" s="3"/>
      <x:c r="E174" s="3"/>
      <x:c r="G174" s="2"/>
      <x:c r="H174" s="3"/>
      <x:c r="I174" s="3"/>
      <x:c r="J174" s="3"/>
    </x:row>
    <x:row r="175">
      <x:c r="A175" s="1"/>
      <x:c r="B175" s="26"/>
      <x:c r="D175" s="3"/>
      <x:c r="E175" s="3"/>
      <x:c r="G175" s="2"/>
      <x:c r="H175" s="3"/>
      <x:c r="I175" s="3"/>
      <x:c r="J175" s="3"/>
    </x:row>
    <x:row r="176">
      <x:c r="A176" s="1"/>
      <x:c r="B176" s="26"/>
      <x:c r="D176" s="3"/>
      <x:c r="E176" s="3"/>
      <x:c r="G176" s="2"/>
      <x:c r="H176" s="3"/>
      <x:c r="I176" s="3"/>
      <x:c r="J176" s="3"/>
    </x:row>
    <x:row r="177">
      <x:c r="A177" s="1"/>
      <x:c r="B177" s="26"/>
      <x:c r="D177" s="3"/>
      <x:c r="E177" s="3"/>
      <x:c r="G177" s="2"/>
      <x:c r="H177" s="3"/>
      <x:c r="I177" s="3"/>
      <x:c r="J177" s="3"/>
    </x:row>
    <x:row r="178">
      <x:c r="A178" s="1"/>
      <x:c r="B178" s="26"/>
      <x:c r="D178" s="3"/>
      <x:c r="E178" s="3"/>
      <x:c r="G178" s="2"/>
      <x:c r="H178" s="3"/>
      <x:c r="I178" s="3"/>
      <x:c r="J178" s="3"/>
    </x:row>
    <x:row r="179">
      <x:c r="A179" s="1"/>
      <x:c r="B179" s="26"/>
      <x:c r="D179" s="3"/>
      <x:c r="E179" s="3"/>
      <x:c r="G179" s="2"/>
      <x:c r="H179" s="3"/>
      <x:c r="I179" s="3"/>
      <x:c r="J179" s="3"/>
    </x:row>
    <x:row r="180">
      <x:c r="A180" s="1"/>
      <x:c r="B180" s="26"/>
      <x:c r="D180" s="3"/>
      <x:c r="E180" s="3"/>
      <x:c r="G180" s="2"/>
      <x:c r="H180" s="3"/>
      <x:c r="I180" s="3"/>
      <x:c r="J180" s="3"/>
    </x:row>
    <x:row r="181">
      <x:c r="A181" s="1"/>
      <x:c r="B181" s="26"/>
      <x:c r="D181" s="3"/>
      <x:c r="E181" s="3"/>
      <x:c r="G181" s="2"/>
      <x:c r="H181" s="3"/>
      <x:c r="I181" s="3"/>
      <x:c r="J181" s="3"/>
    </x:row>
    <x:row r="182">
      <x:c r="A182" s="1"/>
      <x:c r="B182" s="26"/>
      <x:c r="D182" s="3"/>
      <x:c r="E182" s="3"/>
      <x:c r="G182" s="2"/>
      <x:c r="H182" s="3"/>
      <x:c r="I182" s="3"/>
      <x:c r="J182" s="3"/>
    </x:row>
    <x:row r="183">
      <x:c r="A183" s="1"/>
      <x:c r="B183" s="26"/>
      <x:c r="D183" s="3"/>
      <x:c r="E183" s="3"/>
      <x:c r="G183" s="2"/>
      <x:c r="H183" s="3"/>
      <x:c r="I183" s="3"/>
      <x:c r="J183" s="3"/>
    </x:row>
    <x:row r="184">
      <x:c r="A184" s="1"/>
      <x:c r="B184" s="26"/>
      <x:c r="D184" s="3"/>
      <x:c r="E184" s="3"/>
      <x:c r="G184" s="2"/>
      <x:c r="H184" s="3"/>
      <x:c r="I184" s="3"/>
      <x:c r="J184" s="3"/>
    </x:row>
    <x:row r="185">
      <x:c r="A185" s="1"/>
      <x:c r="B185" s="26"/>
      <x:c r="D185" s="3"/>
      <x:c r="E185" s="3"/>
      <x:c r="G185" s="2"/>
      <x:c r="H185" s="3"/>
      <x:c r="I185" s="3"/>
      <x:c r="J185" s="3"/>
    </x:row>
    <x:row r="186">
      <x:c r="A186" s="1"/>
      <x:c r="B186" s="26"/>
      <x:c r="D186" s="3"/>
      <x:c r="E186" s="3"/>
      <x:c r="G186" s="2"/>
      <x:c r="H186" s="3"/>
      <x:c r="I186" s="3"/>
      <x:c r="J186" s="3"/>
    </x:row>
    <x:row r="187">
      <x:c r="A187" s="1"/>
      <x:c r="B187" s="26"/>
      <x:c r="D187" s="3"/>
      <x:c r="E187" s="3"/>
      <x:c r="G187" s="2"/>
      <x:c r="H187" s="3"/>
      <x:c r="I187" s="3"/>
      <x:c r="J187" s="3"/>
    </x:row>
    <x:row r="188">
      <x:c r="A188" s="1"/>
      <x:c r="B188" s="26"/>
      <x:c r="D188" s="3"/>
      <x:c r="E188" s="3"/>
      <x:c r="G188" s="2"/>
      <x:c r="H188" s="3"/>
      <x:c r="I188" s="3"/>
      <x:c r="J188" s="3"/>
    </x:row>
    <x:row r="189">
      <x:c r="A189" s="1"/>
      <x:c r="B189" s="26"/>
      <x:c r="D189" s="3"/>
      <x:c r="E189" s="3"/>
      <x:c r="G189" s="2"/>
      <x:c r="H189" s="3"/>
      <x:c r="I189" s="3"/>
      <x:c r="J189" s="3"/>
    </x:row>
    <x:row r="190">
      <x:c r="A190" s="1"/>
      <x:c r="B190" s="26"/>
      <x:c r="D190" s="3"/>
      <x:c r="E190" s="3"/>
      <x:c r="G190" s="2"/>
      <x:c r="H190" s="3"/>
      <x:c r="I190" s="3"/>
      <x:c r="J190" s="3"/>
    </x:row>
    <x:row r="191">
      <x:c r="A191" s="1"/>
      <x:c r="B191" s="26"/>
      <x:c r="D191" s="3"/>
      <x:c r="E191" s="3"/>
      <x:c r="G191" s="2"/>
      <x:c r="H191" s="3"/>
      <x:c r="I191" s="3"/>
      <x:c r="J191" s="3"/>
    </x:row>
    <x:row r="192">
      <x:c r="A192" s="1"/>
      <x:c r="B192" s="26"/>
      <x:c r="D192" s="3"/>
      <x:c r="E192" s="3"/>
      <x:c r="G192" s="2"/>
      <x:c r="H192" s="3"/>
      <x:c r="I192" s="3"/>
      <x:c r="J192" s="3"/>
    </x:row>
    <x:row r="193">
      <x:c r="A193" s="1"/>
      <x:c r="B193" s="26"/>
      <x:c r="D193" s="3"/>
      <x:c r="E193" s="3"/>
      <x:c r="G193" s="2"/>
      <x:c r="H193" s="3"/>
      <x:c r="I193" s="3"/>
      <x:c r="J193" s="3"/>
    </x:row>
    <x:row r="194">
      <x:c r="A194" s="1"/>
      <x:c r="B194" s="26"/>
      <x:c r="D194" s="3"/>
      <x:c r="E194" s="3"/>
      <x:c r="G194" s="2"/>
      <x:c r="H194" s="3"/>
      <x:c r="I194" s="3"/>
      <x:c r="J194" s="3"/>
    </x:row>
    <x:row r="195">
      <x:c r="A195" s="1"/>
      <x:c r="B195" s="26"/>
      <x:c r="D195" s="3"/>
      <x:c r="E195" s="3"/>
      <x:c r="G195" s="2"/>
      <x:c r="H195" s="3"/>
      <x:c r="I195" s="3"/>
      <x:c r="J195" s="3"/>
    </x:row>
    <x:row r="196">
      <x:c r="A196" s="1"/>
      <x:c r="B196" s="26"/>
      <x:c r="D196" s="3"/>
      <x:c r="E196" s="3"/>
      <x:c r="G196" s="2"/>
      <x:c r="H196" s="3"/>
      <x:c r="I196" s="3"/>
      <x:c r="J196" s="3"/>
    </x:row>
    <x:row r="197">
      <x:c r="A197" s="1"/>
      <x:c r="B197" s="26"/>
      <x:c r="D197" s="3"/>
      <x:c r="E197" s="3"/>
      <x:c r="G197" s="2"/>
      <x:c r="H197" s="3"/>
      <x:c r="I197" s="3"/>
      <x:c r="J197" s="3"/>
    </x:row>
    <x:row r="198">
      <x:c r="A198" s="1"/>
      <x:c r="B198" s="26"/>
      <x:c r="D198" s="3"/>
      <x:c r="E198" s="3"/>
      <x:c r="G198" s="2"/>
      <x:c r="H198" s="3"/>
      <x:c r="I198" s="3"/>
      <x:c r="J198" s="3"/>
    </x:row>
    <x:row r="199">
      <x:c r="A199" s="1"/>
      <x:c r="B199" s="26"/>
      <x:c r="D199" s="3"/>
      <x:c r="E199" s="3"/>
      <x:c r="G199" s="2"/>
      <x:c r="H199" s="3"/>
      <x:c r="I199" s="3"/>
      <x:c r="J199" s="3"/>
    </x:row>
    <x:row r="200">
      <x:c r="A200" s="1"/>
      <x:c r="B200" s="26"/>
      <x:c r="D200" s="3"/>
      <x:c r="E200" s="3"/>
      <x:c r="G200" s="2"/>
      <x:c r="H200" s="3"/>
      <x:c r="I200" s="3"/>
      <x:c r="J200" s="3"/>
    </x:row>
  </x:sheetData>
  <x:mergeCells>
    <x:mergeCell ref="A1:J1"/>
    <x:mergeCell ref="A5:J5"/>
  </x:mergeCells>
  <x:conditionalFormatting sqref="H7:H200">
    <x:cfRule type="containsText" dxfId="0" priority="1" operator="containsText" text="Verificar com Dani"/>
  </x:conditionalFormatting>
  <x:dataValidations count="2">
    <x:dataValidation type="list" sqref="H7:H200">
      <x:formula1>"Anexado,A anexar,Verificar com Dani,Não aplicável"</x:formula1>
    </x:dataValidation>
    <x:dataValidation type="list" sqref="I7:I200">
      <x:formula1>"Identificado,Pendente de comprovante,Pendente de identificação,Conciliado"</x:formula1>
    </x:dataValidation>
  </x:dataValidations>
  <x:pageMargins left="0.7" right="0.7" top="0.75" bottom="0.75" header="0.3" footer="0.3"/>
  <x:legacyDrawing xmlns:r="http://schemas.openxmlformats.org/officeDocument/2006/relationships" r:id="R04782c84aacc471c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10" customWidth="1"/>
    <x:col min="2" max="2" width="30" customWidth="1"/>
    <x:col min="3" max="3" width="16" customWidth="1"/>
    <x:col min="4" max="4" width="35" customWidth="1"/>
    <x:col min="5" max="5" width="48" customWidth="1"/>
    <x:col min="6" max="6" width="25" customWidth="1"/>
  </x:cols>
  <x:sheetData>
    <x:row r="1" ht="30" customHeight="1">
      <x:c r="A1" s="48" t="s">
        <x:v>174</x:v>
      </x:c>
      <x:c r="B1" s="48"/>
      <x:c r="C1" s="48"/>
      <x:c r="D1" s="48"/>
      <x:c r="E1" s="48"/>
      <x:c r="F1" s="48"/>
    </x:row>
    <x:row r="3">
      <x:c r="A3" s="94" t="s">
        <x:v>175</x:v>
      </x:c>
      <x:c r="B3" s="94" t="s">
        <x:v>176</x:v>
      </x:c>
      <x:c r="C3" s="94" t="s">
        <x:v>36</x:v>
      </x:c>
      <x:c r="D3" s="94" t="s">
        <x:v>177</x:v>
      </x:c>
      <x:c r="E3" s="94" t="s">
        <x:v>178</x:v>
      </x:c>
      <x:c r="F3" s="94" t="s">
        <x:v>179</x:v>
      </x:c>
    </x:row>
    <x:row r="4" ht="31.049999237060547" customHeight="1">
      <x:c r="A4" s="98" t="s">
        <x:v>180</x:v>
      </x:c>
      <x:c r="B4" s="96" t="s">
        <x:v>151</x:v>
      </x:c>
      <x:c r="C4" s="97">
        <x:v>32000</x:v>
      </x:c>
      <x:c r="D4" s="96" t="str">
        <x:v>Comprovante</x:v>
      </x:c>
      <x:c r="E4" s="96" t="str">
        <x:v>Comprovante recebido; NF pendente</x:v>
      </x:c>
      <x:c r="F4" s="96" t="s">
        <x:v>181</x:v>
      </x:c>
    </x:row>
    <x:row r="5" ht="31.049999237060547" customHeight="1">
      <x:c r="A5" s="98" t="s">
        <x:v>182</x:v>
      </x:c>
      <x:c r="B5" s="96" t="s">
        <x:v>151</x:v>
      </x:c>
      <x:c r="C5" s="97">
        <x:v>32000</x:v>
      </x:c>
      <x:c r="D5" s="96" t="str">
        <x:v>Comprovante</x:v>
      </x:c>
      <x:c r="E5" s="96" t="str">
        <x:v>Comprovante recebido; NF pendente</x:v>
      </x:c>
      <x:c r="F5" s="96" t="s">
        <x:v>183</x:v>
      </x:c>
    </x:row>
    <x:row r="6" ht="31.049999237060547" customHeight="1">
      <x:c r="A6" s="98" t="s">
        <x:v>184</x:v>
      </x:c>
      <x:c r="B6" s="96" t="s">
        <x:v>157</x:v>
      </x:c>
      <x:c r="C6" s="97">
        <x:v>3121.16</x:v>
      </x:c>
      <x:c r="D6" s="96" t="s">
        <x:v>185</x:v>
      </x:c>
      <x:c r="E6" s="96" t="s">
        <x:v>186</x:v>
      </x:c>
      <x:c r="F6" s="96" t="s">
        <x:v>187</x:v>
      </x:c>
    </x:row>
    <x:row r="7" ht="31.049999237060547" customHeight="1">
      <x:c r="A7" s="98" t="s">
        <x:v>188</x:v>
      </x:c>
      <x:c r="B7" s="96" t="s">
        <x:v>189</x:v>
      </x:c>
      <x:c r="C7" s="97">
        <x:v>813.54</x:v>
      </x:c>
      <x:c r="D7" s="96" t="s">
        <x:v>190</x:v>
      </x:c>
      <x:c r="E7" s="96" t="str">
        <x:v>Completo; diferença de R$ 18,54 por multa decorrente de pagamento após o prazo</x:v>
      </x:c>
      <x:c r="F7" s="96" t="s">
        <x:v>191</x:v>
      </x:c>
    </x:row>
    <x:row r="8" ht="31.049999237060547" customHeight="1">
      <x:c r="A8" s="98" t="s">
        <x:v>192</x:v>
      </x:c>
      <x:c r="B8" s="96" t="s">
        <x:v>193</x:v>
      </x:c>
      <x:c r="C8" s="97">
        <x:v>19002.490000000002</x:v>
      </x:c>
      <x:c r="D8" s="96" t="s">
        <x:v>194</x:v>
      </x:c>
      <x:c r="E8" s="96" t="str">
        <x:v>Completo; diferença de R$ 913,49 por multa decorrente de pagamento após o prazo</x:v>
      </x:c>
      <x:c r="F8" s="96" t="s">
        <x:v>195</x:v>
      </x:c>
    </x:row>
    <x:row r="9" ht="31.049999237060547" customHeight="1">
      <x:c r="A9" s="98" t="s">
        <x:v>196</x:v>
      </x:c>
      <x:c r="B9" s="96" t="s">
        <x:v>122</x:v>
      </x:c>
      <x:c r="C9" s="97">
        <x:v>793</x:v>
      </x:c>
      <x:c r="D9" s="96" t="str">
        <x:v>Comprovante + orçamento + NF-e original + NF-e de devolução/cancelamento + NF-e corrigida</x:v>
      </x:c>
      <x:c r="E9" s="96" t="str">
        <x:v>Completo; NF-e original nº 000010022 emitida para VERT foi substituída. NF-e nº 000010081 registra a devolução/cancelamento e a NF-e nº 000010082 foi emitida em nome de Renata Carvalho Salomone.</x:v>
      </x:c>
      <x:c r="F9" s="96" t="s">
        <x:v>197</x:v>
      </x:c>
    </x:row>
    <x:row r="10" ht="31.049999237060547" customHeight="1">
      <x:c r="A10" s="98" t="s">
        <x:v>198</x:v>
      </x:c>
      <x:c r="B10" s="96" t="s">
        <x:v>167</x:v>
      </x:c>
      <x:c r="C10" s="97">
        <x:v>7000</x:v>
      </x:c>
      <x:c r="D10" s="96" t="str">
        <x:v>Comprovante + NFS-e</x:v>
      </x:c>
      <x:c r="E10" s="96" t="str">
        <x:v>Completo; NFS-e nº 6 emitida em nome de Renata Carvalho Salomone</x:v>
      </x:c>
      <x:c r="F10" s="96" t="s">
        <x:v>199</x:v>
      </x:c>
    </x:row>
    <x:row r="11" ht="31.049999237060547" customHeight="1">
      <x:c r="A11" s="98" t="s">
        <x:v>200</x:v>
      </x:c>
      <x:c r="B11" s="96" t="s">
        <x:v>201</x:v>
      </x:c>
      <x:c r="C11" s="97">
        <x:v>7920</x:v>
      </x:c>
      <x:c r="D11" s="96" t="s">
        <x:v>148</x:v>
      </x:c>
      <x:c r="E11" s="96" t="s">
        <x:v>202</x:v>
      </x:c>
      <x:c r="F11" s="96" t="s">
        <x:v>203</x:v>
      </x:c>
    </x:row>
    <x:row r="12" ht="31.049999237060547" customHeight="1">
      <x:c r="A12" s="98" t="s">
        <x:v>204</x:v>
      </x:c>
      <x:c r="B12" s="96" t="s">
        <x:v>46</x:v>
      </x:c>
      <x:c r="C12" s="97">
        <x:v>16000</x:v>
      </x:c>
      <x:c r="D12" s="96" t="s">
        <x:v>148</x:v>
      </x:c>
      <x:c r="E12" s="96" t="s">
        <x:v>202</x:v>
      </x:c>
      <x:c r="F12" s="96" t="s">
        <x:v>205</x:v>
      </x:c>
    </x:row>
    <x:row r="13" ht="31.049999237060547" customHeight="1">
      <x:c r="A13" s="98" t="s">
        <x:v>206</x:v>
      </x:c>
      <x:c r="B13" s="96" t="s">
        <x:v>207</x:v>
      </x:c>
      <x:c r="C13" s="97">
        <x:v>9147.5</x:v>
      </x:c>
      <x:c r="D13" s="96" t="s">
        <x:v>208</x:v>
      </x:c>
      <x:c r="E13" s="96" t="s">
        <x:v>209</x:v>
      </x:c>
      <x:c r="F13" s="96" t="s">
        <x:v>210</x:v>
      </x:c>
    </x:row>
    <x:row r="14" ht="31.049999237060547" customHeight="1">
      <x:c r="A14" s="98" t="s">
        <x:v>211</x:v>
      </x:c>
      <x:c r="B14" s="96" t="s">
        <x:v>69</x:v>
      </x:c>
      <x:c r="C14" s="97">
        <x:v>2600</x:v>
      </x:c>
      <x:c r="D14" s="96" t="s">
        <x:v>212</x:v>
      </x:c>
      <x:c r="E14" s="96" t="s">
        <x:v>213</x:v>
      </x:c>
      <x:c r="F14" s="96" t="s">
        <x:v>214</x:v>
      </x:c>
    </x:row>
    <x:row r="15">
      <x:c r="A15" s="132" t="str">
        <x:v>012</x:v>
      </x:c>
      <x:c r="B15" s="82" t="str">
        <x:v>Helipark — abastecimento QAV</x:v>
      </x:c>
      <x:c r="C15" s="130" t="n">
        <x:v>15141.1</x:v>
      </x:c>
      <x:c r="D15" s="82" t="str">
        <x:v>Comprovante + boleto + detalhamento + NF-e</x:v>
      </x:c>
      <x:c r="E15" s="82" t="str">
        <x:v>Completo; pago em 14/09/2026, vencimento em 21/09/2026</x:v>
      </x:c>
      <x:c r="F15" s="82" t="str">
        <x:v>DOC 012 Helipark QAV</x:v>
      </x:c>
    </x:row>
    <x:row r="16">
      <x:c r="A16" s="82" t="str">
        <x:v>013</x:v>
      </x:c>
      <x:c r="B16" s="82" t="str">
        <x:v>VERT Táxi Aéreo Ltda.</x:v>
      </x:c>
      <x:c r="C16" s="131" t="n">
        <x:v>15000</x:v>
      </x:c>
      <x:c r="D16" s="82" t="str">
        <x:v>Comprovante + NFS-e</x:v>
      </x:c>
      <x:c r="E16" s="82" t="str">
        <x:v>Completo</x:v>
      </x:c>
      <x:c r="F16" s="82" t="str">
        <x:v>Portal — DOC 013</x:v>
      </x:c>
    </x:row>
    <x:row r="17">
      <x:c r="A17" s="82" t="str">
        <x:v>014</x:v>
      </x:c>
      <x:c r="B17" s="82" t="str">
        <x:v>Helipark — peças OS 717/26</x:v>
      </x:c>
      <x:c r="C17" s="131" t="n">
        <x:v>6205.92</x:v>
      </x:c>
      <x:c r="D17" s="82" t="str">
        <x:v>Boleto + comprovante + NF-e + pedido/OC</x:v>
      </x:c>
      <x:c r="E17" s="82" t="str">
        <x:v>Completo</x:v>
      </x:c>
      <x:c r="F17" s="82" t="str">
        <x:v>Portal — DOC 014</x:v>
      </x:c>
    </x:row>
    <x:row r="18">
      <x:c r="A18" s="82" t="str">
        <x:v>015</x:v>
      </x:c>
      <x:c r="B18" s="82" t="str">
        <x:v>Helipark — serviços OS 717/26</x:v>
      </x:c>
      <x:c r="C18" s="131" t="n">
        <x:v>2892.4</x:v>
      </x:c>
      <x:c r="D18" s="82" t="str">
        <x:v>Boleto + comprovante + NFS-e + pedido/OC</x:v>
      </x:c>
      <x:c r="E18" s="82" t="str">
        <x:v>Completo; desconto de R$ 2.800,00 sobre o valor original (serviço em garantia)</x:v>
      </x:c>
      <x:c r="F18" s="82" t="str">
        <x:v>Portal — DOC 015</x:v>
      </x:c>
    </x:row>
  </x:sheetData>
  <x:mergeCells>
    <x:mergeCell ref="A1:F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215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tr">
        <x:v>R$ 32.000,00 | Comprovante recebido; NF pendente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51" t="str">
        <x:v>Comprovante - 01/09/2026</x:v>
      </x:c>
      <x:c r="B4" s="52"/>
      <x:c r="C4" s="52"/>
      <x:c r="D4" s="52"/>
      <x:c r="E4" s="52"/>
      <x:c r="F4" s="52"/>
      <x:c r="G4" s="52"/>
      <x:c r="H4" s="52"/>
      <x:c r="I4" s="52"/>
      <x:c r="J4" s="52"/>
      <x:c r="K4" s="53"/>
    </x:row>
    <x:row r="5" ht="13.5" customHeight="1">
      <x:c r="A5" s="54"/>
      <x:c r="B5" s="55"/>
      <x:c r="C5" s="55"/>
      <x:c r="D5" s="55"/>
      <x:c r="E5" s="55"/>
      <x:c r="F5" s="55"/>
      <x:c r="G5" s="55"/>
      <x:c r="H5" s="55"/>
      <x:c r="I5" s="55"/>
      <x:c r="J5" s="55"/>
      <x:c r="K5" s="56" t="str">
        <x:v>Página 1</x:v>
      </x:c>
    </x:row>
    <x:row r="6" ht="13.5" customHeight="1">
      <x:c r="A6" s="57"/>
      <x:c r="B6" s="58"/>
      <x:c r="C6" s="58"/>
      <x:c r="D6" s="58"/>
      <x:c r="E6" s="58"/>
      <x:c r="F6" s="58"/>
      <x:c r="G6" s="58"/>
      <x:c r="H6" s="58"/>
      <x:c r="I6" s="58"/>
      <x:c r="J6" s="58"/>
      <x:c r="K6" s="59"/>
    </x:row>
    <x:row r="7" ht="13.5" customHeight="1"/>
    <x:row r="8" ht="13.5" customHeight="1"/>
    <x:row r="9" ht="13.5" customHeight="1"/>
    <x:row r="10" ht="13.5" customHeight="1"/>
    <x:row r="11" ht="13.5" customHeight="1"/>
    <x:row r="12" ht="13.5" customHeight="1"/>
    <x:row r="13" ht="13.5" customHeight="1"/>
    <x:row r="14" ht="13.5" customHeight="1"/>
    <x:row r="15" ht="13.5" customHeight="1"/>
    <x:row r="16" ht="13.5" customHeight="1"/>
    <x:row r="17" ht="13.5" customHeight="1"/>
    <x:row r="18" ht="13.5" customHeight="1"/>
    <x:row r="19" ht="13.5" customHeight="1"/>
    <x:row r="20" ht="13.5" customHeight="1"/>
    <x:row r="21" ht="13.5" customHeight="1"/>
    <x:row r="22" ht="13.5" customHeight="1"/>
    <x:row r="23" ht="13.5" customHeight="1"/>
    <x:row r="24" ht="13.5" customHeight="1"/>
    <x:row r="25" ht="13.5" customHeight="1"/>
    <x:row r="26" ht="13.5" customHeight="1"/>
    <x:row r="27" ht="13.5" customHeight="1"/>
    <x:row r="28" ht="13.5" customHeight="1"/>
    <x:row r="29" ht="13.5" customHeight="1"/>
    <x:row r="30" ht="13.5" customHeight="1"/>
    <x:row r="31" ht="13.5" customHeight="1"/>
    <x:row r="32" ht="13.5" customHeight="1"/>
    <x:row r="33" ht="13.5" customHeight="1"/>
    <x:row r="34" ht="13.5" customHeight="1"/>
    <x:row r="35" ht="13.5" customHeight="1"/>
    <x:row r="36" ht="13.5" customHeight="1"/>
    <x:row r="37" ht="13.5" customHeight="1"/>
    <x:row r="38" ht="13.5" customHeight="1"/>
    <x:row r="39" ht="13.5" customHeight="1"/>
    <x:row r="40" ht="13.5" customHeight="1"/>
    <x:row r="41" ht="13.5" customHeight="1"/>
    <x:row r="42" ht="13.5" customHeight="1"/>
    <x:row r="43" ht="13.5" customHeight="1"/>
    <x:row r="44" ht="13.5" customHeight="1"/>
    <x:row r="45" ht="13.5" customHeight="1"/>
    <x:row r="46" ht="13.5" customHeight="1"/>
    <x:row r="47" ht="13.5" customHeight="1"/>
    <x:row r="48" ht="13.5" customHeight="1"/>
    <x:row r="49" ht="13.5" customHeight="1"/>
    <x:row r="50" ht="13.5" customHeight="1"/>
    <x:row r="51" ht="13.5" customHeight="1"/>
    <x:row r="52" ht="13.5" customHeight="1"/>
    <x:row r="53" ht="13.5" customHeight="1"/>
    <x:row r="54" ht="13.5" customHeight="1"/>
    <x:row r="55" ht="13.5" customHeight="1"/>
    <x:row r="56" ht="13.5" customHeight="1"/>
    <x:row r="57" ht="13.5" customHeight="1"/>
    <x:row r="58" ht="13.5" customHeight="1"/>
    <x:row r="59" ht="13.5" customHeight="1"/>
    <x:row r="60" ht="13.5" customHeight="1"/>
    <x:row r="61" ht="13.5" customHeight="1"/>
    <x:row r="62" ht="13.5" customHeight="1"/>
    <x:row r="63" ht="13.5" customHeight="1">
      <x:c r="K63" t="str">
        <x:v>Página 2</x:v>
      </x:c>
    </x:row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  <x:row r="101" ht="13.5" customHeight="1"/>
    <x:row r="102" ht="13.5" customHeight="1"/>
    <x:row r="103" ht="13.5" customHeight="1"/>
    <x:row r="104" ht="13.5" customHeight="1"/>
    <x:row r="105" ht="13.5" customHeight="1"/>
    <x:row r="106" ht="13.5" customHeight="1"/>
    <x:row r="107" ht="13.5" customHeight="1"/>
    <x:row r="108" ht="13.5" customHeight="1"/>
    <x:row r="109" ht="13.5" customHeight="1"/>
    <x:row r="110" ht="13.5" customHeight="1"/>
    <x:row r="111" ht="13.5" customHeight="1"/>
    <x:row r="112" ht="13.5" customHeight="1"/>
    <x:row r="113" ht="13.5" customHeight="1"/>
    <x:row r="114" ht="13.5" customHeight="1"/>
    <x:row r="115" ht="13.5" customHeight="1"/>
    <x:row r="116" ht="13.5" customHeight="1"/>
    <x:row r="117" ht="13.5" customHeight="1"/>
    <x:row r="118" ht="13.5" customHeight="1"/>
    <x:row r="119" ht="13.5" customHeight="1"/>
    <x:row r="120" ht="13.5" customHeight="1"/>
    <x:row r="121" ht="13.5" customHeight="1"/>
    <x:row r="122" ht="13.5" customHeight="1"/>
    <x:row r="124" ht="24" customHeight="1"/>
    <x:row r="186" ht="24" customHeight="1"/>
  </x:sheetData>
  <x:mergeCells>
    <x:mergeCell ref="A1:K1"/>
    <x:mergeCell ref="A2:K2"/>
    <x:mergeCell ref="A4:K6"/>
  </x:mergeCells>
  <x:pageMargins left="0.7" right="0.7" top="0.75" bottom="0.75" header="0.3" footer="0.3"/>
  <x:drawing xmlns:r="http://schemas.openxmlformats.org/officeDocument/2006/relationships" r:id="R936d36366b284911"/>
</x:worksheet>
</file>

<file path=xl/worksheets/sheet11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216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tr">
        <x:v>R$ 32.000,00 | Comprovante recebido; NF pendente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51" t="str">
        <x:v>Comprovante - 02/09/2026</x:v>
      </x:c>
      <x:c r="B4" s="52"/>
      <x:c r="C4" s="52"/>
      <x:c r="D4" s="52"/>
      <x:c r="E4" s="52"/>
      <x:c r="F4" s="52"/>
      <x:c r="G4" s="52"/>
      <x:c r="H4" s="52"/>
      <x:c r="I4" s="52"/>
      <x:c r="J4" s="52"/>
      <x:c r="K4" s="53"/>
    </x:row>
    <x:row r="5" ht="13.5" customHeight="1">
      <x:c r="A5" s="54"/>
      <x:c r="B5" s="55"/>
      <x:c r="C5" s="55"/>
      <x:c r="D5" s="55"/>
      <x:c r="E5" s="55"/>
      <x:c r="F5" s="55"/>
      <x:c r="G5" s="55"/>
      <x:c r="H5" s="55"/>
      <x:c r="I5" s="55"/>
      <x:c r="J5" s="55"/>
      <x:c r="K5" s="56" t="str">
        <x:v>Página 1</x:v>
      </x:c>
    </x:row>
    <x:row r="6" ht="13.5" customHeight="1">
      <x:c r="A6" s="57"/>
      <x:c r="B6" s="58"/>
      <x:c r="C6" s="58"/>
      <x:c r="D6" s="58"/>
      <x:c r="E6" s="58"/>
      <x:c r="F6" s="58"/>
      <x:c r="G6" s="58"/>
      <x:c r="H6" s="58"/>
      <x:c r="I6" s="58"/>
      <x:c r="J6" s="58"/>
      <x:c r="K6" s="59"/>
    </x:row>
    <x:row r="7" ht="13.5" customHeight="1"/>
    <x:row r="8" ht="13.5" customHeight="1"/>
    <x:row r="9" ht="13.5" customHeight="1"/>
    <x:row r="10" ht="13.5" customHeight="1"/>
    <x:row r="11" ht="13.5" customHeight="1"/>
    <x:row r="12" ht="13.5" customHeight="1"/>
    <x:row r="13" ht="13.5" customHeight="1"/>
    <x:row r="14" ht="13.5" customHeight="1"/>
    <x:row r="15" ht="13.5" customHeight="1"/>
    <x:row r="16" ht="13.5" customHeight="1"/>
    <x:row r="17" ht="13.5" customHeight="1"/>
    <x:row r="18" ht="13.5" customHeight="1"/>
    <x:row r="19" ht="13.5" customHeight="1"/>
    <x:row r="20" ht="13.5" customHeight="1"/>
    <x:row r="21" ht="13.5" customHeight="1"/>
    <x:row r="22" ht="13.5" customHeight="1"/>
    <x:row r="23" ht="13.5" customHeight="1"/>
    <x:row r="24" ht="13.5" customHeight="1"/>
    <x:row r="25" ht="13.5" customHeight="1"/>
    <x:row r="26" ht="13.5" customHeight="1"/>
    <x:row r="27" ht="13.5" customHeight="1"/>
    <x:row r="28" ht="13.5" customHeight="1"/>
    <x:row r="29" ht="13.5" customHeight="1"/>
    <x:row r="30" ht="13.5" customHeight="1"/>
    <x:row r="31" ht="13.5" customHeight="1"/>
    <x:row r="32" ht="13.5" customHeight="1"/>
    <x:row r="33" ht="13.5" customHeight="1"/>
    <x:row r="34" ht="13.5" customHeight="1"/>
    <x:row r="35" ht="13.5" customHeight="1"/>
    <x:row r="36" ht="13.5" customHeight="1"/>
    <x:row r="37" ht="13.5" customHeight="1"/>
    <x:row r="38" ht="13.5" customHeight="1"/>
    <x:row r="39" ht="13.5" customHeight="1"/>
    <x:row r="40" ht="13.5" customHeight="1"/>
    <x:row r="41" ht="13.5" customHeight="1"/>
    <x:row r="42" ht="13.5" customHeight="1"/>
    <x:row r="43" ht="13.5" customHeight="1"/>
    <x:row r="44" ht="13.5" customHeight="1"/>
    <x:row r="45" ht="13.5" customHeight="1"/>
    <x:row r="46" ht="13.5" customHeight="1"/>
    <x:row r="47" ht="13.5" customHeight="1"/>
    <x:row r="48" ht="13.5" customHeight="1"/>
    <x:row r="49" ht="13.5" customHeight="1"/>
    <x:row r="50" ht="13.5" customHeight="1"/>
    <x:row r="51" ht="13.5" customHeight="1"/>
    <x:row r="52" ht="13.5" customHeight="1"/>
    <x:row r="53" ht="13.5" customHeight="1"/>
    <x:row r="54" ht="13.5" customHeight="1"/>
    <x:row r="55" ht="13.5" customHeight="1"/>
    <x:row r="56" ht="13.5" customHeight="1"/>
    <x:row r="57" ht="13.5" customHeight="1"/>
    <x:row r="58" ht="13.5" customHeight="1"/>
    <x:row r="59" ht="13.5" customHeight="1"/>
    <x:row r="60" ht="13.5" customHeight="1"/>
    <x:row r="61" ht="13.5" customHeight="1"/>
    <x:row r="62" ht="13.5" customHeight="1"/>
    <x:row r="63" ht="13.5" customHeight="1">
      <x:c r="K63" t="str">
        <x:v>Página 2</x:v>
      </x:c>
    </x:row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  <x:row r="101" ht="13.5" customHeight="1"/>
    <x:row r="102" ht="13.5" customHeight="1"/>
    <x:row r="103" ht="13.5" customHeight="1"/>
    <x:row r="104" ht="13.5" customHeight="1"/>
    <x:row r="105" ht="13.5" customHeight="1"/>
    <x:row r="106" ht="13.5" customHeight="1"/>
    <x:row r="107" ht="13.5" customHeight="1"/>
    <x:row r="108" ht="13.5" customHeight="1"/>
    <x:row r="109" ht="13.5" customHeight="1"/>
    <x:row r="110" ht="13.5" customHeight="1"/>
    <x:row r="111" ht="13.5" customHeight="1"/>
    <x:row r="112" ht="13.5" customHeight="1"/>
    <x:row r="113" ht="13.5" customHeight="1"/>
    <x:row r="114" ht="13.5" customHeight="1"/>
    <x:row r="115" ht="13.5" customHeight="1"/>
    <x:row r="116" ht="13.5" customHeight="1"/>
    <x:row r="117" ht="13.5" customHeight="1"/>
    <x:row r="118" ht="13.5" customHeight="1"/>
    <x:row r="119" ht="13.5" customHeight="1"/>
    <x:row r="120" ht="13.5" customHeight="1"/>
    <x:row r="121" ht="13.5" customHeight="1"/>
    <x:row r="122" ht="13.5" customHeight="1"/>
  </x:sheetData>
  <x:mergeCells>
    <x:mergeCell ref="A1:K1"/>
    <x:mergeCell ref="A2:K2"/>
    <x:mergeCell ref="A4:K6"/>
  </x:mergeCells>
  <x:pageMargins left="0.7" right="0.7" top="0.75" bottom="0.75" header="0.3" footer="0.3"/>
  <x:drawing xmlns:r="http://schemas.openxmlformats.org/officeDocument/2006/relationships" r:id="Rc93a2eb8049f42f4"/>
</x:worksheet>
</file>

<file path=xl/worksheets/sheet12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217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218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60" t="s">
        <x:v>219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123">
      <x:c r="A123" s="60" t="s">
        <x:v>222</x:v>
      </x:c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</x:row>
    <x:row r="124">
      <x:c r="K124" s="37" t="s">
        <x:v>220</x:v>
      </x:c>
    </x:row>
    <x:row r="182">
      <x:c r="K182" s="37" t="s">
        <x:v>221</x:v>
      </x:c>
    </x:row>
    <x:row r="240">
      <x:c r="K240" s="37" t="s">
        <x:v>223</x:v>
      </x:c>
    </x:row>
    <x:row r="298">
      <x:c r="K298" s="37" t="s">
        <x:v>224</x:v>
      </x:c>
    </x:row>
    <x:row r="356">
      <x:c r="K356" s="37" t="s">
        <x:v>225</x:v>
      </x:c>
    </x:row>
    <x:row r="414">
      <x:c r="K414" s="37" t="s">
        <x:v>226</x:v>
      </x:c>
    </x:row>
    <x:row r="472">
      <x:c r="K472" s="37" t="s">
        <x:v>227</x:v>
      </x:c>
    </x:row>
    <x:row r="530">
      <x:c r="K530" s="37" t="s">
        <x:v>228</x:v>
      </x:c>
    </x:row>
    <x:row r="588">
      <x:c r="K588" s="37" t="s">
        <x:v>229</x:v>
      </x:c>
    </x:row>
    <x:row r="646">
      <x:c r="K646" s="37" t="s">
        <x:v>230</x:v>
      </x:c>
    </x:row>
    <x:row r="704">
      <x:c r="K704" s="37" t="s">
        <x:v>231</x:v>
      </x:c>
    </x:row>
    <x:row r="762">
      <x:c r="K762" s="37" t="s">
        <x:v>232</x:v>
      </x:c>
    </x:row>
  </x:sheetData>
  <x:mergeCells>
    <x:mergeCell ref="A1:K1"/>
    <x:mergeCell ref="A2:K2"/>
    <x:mergeCell ref="A4:K4"/>
    <x:mergeCell ref="A123:K123"/>
  </x:mergeCells>
  <x:pageMargins left="0.7" right="0.7" top="0.75" bottom="0.75" header="0.3" footer="0.3"/>
  <x:drawing xmlns:r="http://schemas.openxmlformats.org/officeDocument/2006/relationships" r:id="R0ab79a3a746740b5"/>
</x:worksheet>
</file>

<file path=xl/worksheets/sheet13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233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234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>
      <x:c r="A3" t="str">
        <x:v>Observação: NF/boleto de R$ 795,00 e pagamento de R$ 813,54. Diferença de R$ 18,54 referente à multa por pagamento após o prazo.</x:v>
      </x:c>
    </x:row>
    <x:row r="4" ht="24" customHeight="1">
      <x:c r="A4" s="60" t="s">
        <x:v>235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66" ht="24" customHeight="1"/>
    <x:row r="123">
      <x:c r="A123" s="60" t="s">
        <x:v>236</x:v>
      </x:c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</x:row>
    <x:row r="124">
      <x:c r="K124" s="37" t="s">
        <x:v>220</x:v>
      </x:c>
    </x:row>
  </x:sheetData>
  <x:mergeCells>
    <x:mergeCell ref="A1:K1"/>
    <x:mergeCell ref="A2:K2"/>
    <x:mergeCell ref="A4:K4"/>
    <x:mergeCell ref="A123:K123"/>
  </x:mergeCells>
  <x:pageMargins left="0.7" right="0.7" top="0.75" bottom="0.75" header="0.3" footer="0.3"/>
  <x:drawing xmlns:r="http://schemas.openxmlformats.org/officeDocument/2006/relationships" r:id="Re60396bd329d4000"/>
</x:worksheet>
</file>

<file path=xl/worksheets/sheet14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237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238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>
      <x:c r="A3" t="str">
        <x:v>Observação: NF/proposta de R$ 18.089,00 e pagamento de R$ 19.002,49. Diferença de R$ 913,49 referente à multa por pagamento após o prazo.</x:v>
      </x:c>
    </x:row>
    <x:row r="4" ht="24" customHeight="1">
      <x:c r="A4" s="60" t="s">
        <x:v>239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123">
      <x:c r="A123" s="60" t="s">
        <x:v>240</x:v>
      </x:c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</x:row>
    <x:row r="124">
      <x:c r="K124" s="37" t="s">
        <x:v>220</x:v>
      </x:c>
    </x:row>
    <x:row r="184">
      <x:c r="A184" s="60" t="s">
        <x:v>241</x:v>
      </x:c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</x:row>
    <x:row r="185">
      <x:c r="K185" s="37" t="s">
        <x:v>220</x:v>
      </x:c>
    </x:row>
    <x:row r="243">
      <x:c r="K243" s="37" t="s">
        <x:v>221</x:v>
      </x:c>
    </x:row>
  </x:sheetData>
  <x:mergeCells>
    <x:mergeCell ref="A1:K1"/>
    <x:mergeCell ref="A2:K2"/>
    <x:mergeCell ref="A4:K4"/>
    <x:mergeCell ref="A123:K123"/>
    <x:mergeCell ref="A184:K184"/>
  </x:mergeCells>
  <x:pageMargins left="0.7" right="0.7" top="0.75" bottom="0.75" header="0.3" footer="0.3"/>
  <x:drawing xmlns:r="http://schemas.openxmlformats.org/officeDocument/2006/relationships" r:id="R0ea5847a8b2d49db"/>
</x:worksheet>
</file>

<file path=xl/worksheets/sheet15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242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tr">
        <x:v>R$ 793,00 | Comprovante, orçamento, devolução/cancelamento da NF-e original e NF-e corrigida recebidos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60" t="s">
        <x:v>239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123">
      <x:c r="A123" s="60" t="s">
        <x:v>243</x:v>
      </x:c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</x:row>
    <x:row r="124" ht="24" customHeight="1">
      <x:c r="K124" s="37" t="s">
        <x:v>220</x:v>
      </x:c>
    </x:row>
    <x:row r="184">
      <x:c r="A184" s="126" t="str">
        <x:v>NF-e original nº 000010022 (VERT) substituída — NF-e 000010081: devolução/cancelamento — NF-e 000010082: nova emissão para Renata Carvalho Salomone — R$ 793,00</x:v>
      </x:c>
      <x:c r="B184" s="126"/>
      <x:c r="C184" s="126"/>
      <x:c r="D184" s="126"/>
      <x:c r="E184" s="126"/>
      <x:c r="F184" s="126"/>
      <x:c r="G184" s="126"/>
      <x:c r="H184" s="126"/>
      <x:c r="I184" s="126"/>
      <x:c r="J184" s="126"/>
      <x:c r="K184" s="126"/>
    </x:row>
    <x:row r="185">
      <x:c r="K185" s="37" t="s">
        <x:v>220</x:v>
      </x:c>
    </x:row>
  </x:sheetData>
  <x:mergeCells>
    <x:mergeCell ref="A1:K1"/>
    <x:mergeCell ref="A2:K2"/>
    <x:mergeCell ref="A4:K4"/>
    <x:mergeCell ref="A123:K123"/>
    <x:mergeCell ref="A184:K184"/>
  </x:mergeCells>
  <x:pageMargins left="0.7" right="0.7" top="0.75" bottom="0.75" header="0.3" footer="0.3"/>
  <x:drawing xmlns:r="http://schemas.openxmlformats.org/officeDocument/2006/relationships" r:id="Rb86b6cb641ea4fc5"/>
</x:worksheet>
</file>

<file path=xl/worksheets/sheet16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244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tr">
        <x:v>R$ 7.000,00 | Comprovante e NFS-e recebidos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60" t="s">
        <x:v>239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64" ht="13.5" customHeight="1"/>
    <x:row r="65" ht="13.5" customHeight="1"/>
    <x:row r="66" ht="13.5" customHeight="1"/>
    <x:row r="67" ht="13.5" customHeight="1"/>
    <x:row r="68" ht="13.5" customHeight="1"/>
    <x:row r="69" ht="13.5" customHeight="1"/>
    <x:row r="70" ht="13.5" customHeight="1"/>
    <x:row r="71" ht="13.5" customHeight="1"/>
    <x:row r="72" ht="13.5" customHeight="1"/>
    <x:row r="73" ht="13.5" customHeight="1"/>
    <x:row r="74" ht="13.5" customHeight="1"/>
    <x:row r="75" ht="13.5" customHeight="1"/>
    <x:row r="76" ht="13.5" customHeight="1"/>
    <x:row r="77" ht="13.5" customHeight="1"/>
    <x:row r="78" ht="13.5" customHeight="1"/>
    <x:row r="79" ht="13.5" customHeight="1"/>
    <x:row r="80" ht="13.5" customHeight="1"/>
    <x:row r="81" ht="13.5" customHeight="1"/>
    <x:row r="82" ht="13.5" customHeight="1"/>
    <x:row r="83" ht="13.5" customHeight="1"/>
    <x:row r="84" ht="13.5" customHeight="1"/>
    <x:row r="85" ht="13.5" customHeight="1"/>
    <x:row r="86" ht="13.5" customHeight="1"/>
    <x:row r="87" ht="13.5" customHeight="1"/>
    <x:row r="88" ht="13.5" customHeight="1"/>
    <x:row r="89" ht="13.5" customHeight="1"/>
    <x:row r="90" ht="13.5" customHeight="1"/>
    <x:row r="91" ht="13.5" customHeight="1"/>
    <x:row r="92" ht="13.5" customHeight="1"/>
    <x:row r="93" ht="13.5" customHeight="1"/>
    <x:row r="94" ht="13.5" customHeight="1"/>
    <x:row r="95" ht="13.5" customHeight="1"/>
    <x:row r="96" ht="13.5" customHeight="1"/>
    <x:row r="97" ht="13.5" customHeight="1"/>
    <x:row r="98" ht="13.5" customHeight="1"/>
    <x:row r="99" ht="13.5" customHeight="1"/>
    <x:row r="100" ht="13.5" customHeight="1"/>
    <x:row r="101" ht="13.5" customHeight="1"/>
    <x:row r="102" ht="13.5" customHeight="1"/>
    <x:row r="103" ht="13.5" customHeight="1"/>
    <x:row r="104" ht="13.5" customHeight="1"/>
    <x:row r="105" ht="13.5" customHeight="1"/>
    <x:row r="106" ht="13.5" customHeight="1"/>
    <x:row r="107" ht="13.5" customHeight="1"/>
    <x:row r="108" ht="13.5" customHeight="1"/>
    <x:row r="109" ht="13.5" customHeight="1"/>
    <x:row r="110" ht="13.5" customHeight="1"/>
    <x:row r="111" ht="13.5" customHeight="1"/>
    <x:row r="112" ht="13.5" customHeight="1"/>
    <x:row r="113" ht="13.5" customHeight="1"/>
    <x:row r="114" ht="13.5" customHeight="1"/>
    <x:row r="115" ht="13.5" customHeight="1"/>
    <x:row r="116" ht="13.5" customHeight="1"/>
    <x:row r="117" ht="13.5" customHeight="1"/>
    <x:row r="118" ht="13.5" customHeight="1"/>
    <x:row r="119" ht="13.5" customHeight="1"/>
    <x:row r="120" ht="13.5" customHeight="1"/>
    <x:row r="121" ht="13.5" customHeight="1"/>
    <x:row r="122" ht="13.5" customHeight="1"/>
    <x:row r="123" ht="13.5" customHeight="1">
      <x:c r="A123" t="str">
        <x:v>NFS-e nº 6 - emitida em 11/09/2026</x:v>
      </x:c>
    </x:row>
    <x:row r="124" ht="13.5" customHeight="1">
      <x:c r="K124" t="str">
        <x:v>Página 1</x:v>
      </x:c>
    </x:row>
    <x:row r="125" ht="13.5" customHeight="1"/>
    <x:row r="126" ht="13.5" customHeight="1"/>
    <x:row r="127" ht="13.5" customHeight="1"/>
    <x:row r="128" ht="13.5" customHeight="1"/>
    <x:row r="129" ht="13.5" customHeight="1"/>
    <x:row r="130" ht="13.5" customHeight="1"/>
    <x:row r="131" ht="13.5" customHeight="1"/>
    <x:row r="132" ht="13.5" customHeight="1"/>
    <x:row r="133" ht="13.5" customHeight="1"/>
    <x:row r="134" ht="13.5" customHeight="1"/>
    <x:row r="135" ht="13.5" customHeight="1"/>
    <x:row r="136" ht="13.5" customHeight="1"/>
    <x:row r="137" ht="13.5" customHeight="1"/>
    <x:row r="138" ht="13.5" customHeight="1"/>
    <x:row r="139" ht="13.5" customHeight="1"/>
    <x:row r="140" ht="13.5" customHeight="1"/>
    <x:row r="141" ht="13.5" customHeight="1"/>
    <x:row r="142" ht="13.5" customHeight="1"/>
    <x:row r="143" ht="13.5" customHeight="1"/>
    <x:row r="144" ht="13.5" customHeight="1"/>
    <x:row r="145" ht="13.5" customHeight="1"/>
    <x:row r="146" ht="13.5" customHeight="1"/>
    <x:row r="147" ht="13.5" customHeight="1"/>
    <x:row r="148" ht="13.5" customHeight="1"/>
    <x:row r="149" ht="13.5" customHeight="1"/>
    <x:row r="150" ht="13.5" customHeight="1"/>
    <x:row r="151" ht="13.5" customHeight="1"/>
    <x:row r="152" ht="13.5" customHeight="1"/>
    <x:row r="153" ht="13.5" customHeight="1"/>
    <x:row r="154" ht="13.5" customHeight="1"/>
    <x:row r="155" ht="13.5" customHeight="1"/>
    <x:row r="156" ht="13.5" customHeight="1"/>
    <x:row r="157" ht="13.5" customHeight="1"/>
    <x:row r="158" ht="13.5" customHeight="1"/>
    <x:row r="159" ht="13.5" customHeight="1"/>
    <x:row r="160" ht="13.5" customHeight="1"/>
    <x:row r="161" ht="13.5" customHeight="1"/>
    <x:row r="162" ht="13.5" customHeight="1"/>
    <x:row r="163" ht="13.5" customHeight="1"/>
    <x:row r="164" ht="13.5" customHeight="1"/>
    <x:row r="165" ht="13.5" customHeight="1"/>
    <x:row r="166" ht="13.5" customHeight="1"/>
    <x:row r="167" ht="13.5" customHeight="1"/>
    <x:row r="168" ht="13.5" customHeight="1"/>
    <x:row r="169" ht="13.5" customHeight="1"/>
    <x:row r="170" ht="13.5" customHeight="1"/>
    <x:row r="171" ht="13.5" customHeight="1"/>
    <x:row r="172" ht="13.5" customHeight="1"/>
    <x:row r="173" ht="13.5" customHeight="1"/>
    <x:row r="174" ht="13.5" customHeight="1"/>
    <x:row r="175" ht="13.5" customHeight="1"/>
    <x:row r="176" ht="13.5" customHeight="1"/>
    <x:row r="177" ht="13.5" customHeight="1"/>
    <x:row r="178" ht="13.5" customHeight="1"/>
    <x:row r="179" ht="13.5" customHeight="1"/>
    <x:row r="180" ht="13.5" customHeight="1"/>
    <x:row r="181" ht="13.5" customHeight="1"/>
  </x:sheetData>
  <x:mergeCells>
    <x:mergeCell ref="A1:K1"/>
    <x:mergeCell ref="A2:K2"/>
    <x:mergeCell ref="A4:K4"/>
  </x:mergeCells>
  <x:pageMargins left="0.7" right="0.7" top="0.75" bottom="0.75" header="0.3" footer="0.3"/>
  <x:drawing xmlns:r="http://schemas.openxmlformats.org/officeDocument/2006/relationships" r:id="R9f40ba2bf3734da3"/>
</x:worksheet>
</file>

<file path=xl/worksheets/sheet17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245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246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 ht="24" customHeight="1">
      <x:c r="A4" s="60" t="s">
        <x:v>247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124" ht="24" customHeight="1"/>
  </x:sheetData>
  <x:mergeCells>
    <x:mergeCell ref="A1:K1"/>
    <x:mergeCell ref="A2:K2"/>
    <x:mergeCell ref="A4:K4"/>
  </x:mergeCells>
  <x:pageMargins left="0.7" right="0.7" top="0.75" bottom="0.75" header="0.3" footer="0.3"/>
  <x:drawing xmlns:r="http://schemas.openxmlformats.org/officeDocument/2006/relationships" r:id="R3639d2d82c95445e"/>
</x:worksheet>
</file>

<file path=xl/worksheets/sheet18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248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249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>
      <x:c r="A4" s="60" t="s">
        <x:v>247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</x:sheetData>
  <x:mergeCells>
    <x:mergeCell ref="A1:K1"/>
    <x:mergeCell ref="A2:K2"/>
    <x:mergeCell ref="A4:K4"/>
  </x:mergeCells>
  <x:pageMargins left="0.7" right="0.7" top="0.75" bottom="0.75" header="0.3" footer="0.3"/>
  <x:drawing xmlns:r="http://schemas.openxmlformats.org/officeDocument/2006/relationships" r:id="Rfeb02afb3e92468d"/>
</x:worksheet>
</file>

<file path=xl/worksheets/sheet19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250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251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>
      <x:c r="A4" s="60" t="s">
        <x:v>247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3">
      <x:c r="K63" s="37" t="s">
        <x:v>221</x:v>
      </x:c>
    </x:row>
    <x:row r="123">
      <x:c r="A123" s="61" t="s">
        <x:v>252</x:v>
      </x:c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</x:row>
    <x:row r="124">
      <x:c r="K124" s="37" t="s">
        <x:v>220</x:v>
      </x:c>
    </x:row>
    <x:row r="184">
      <x:c r="A184" s="61" t="s">
        <x:v>253</x:v>
      </x:c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</x:row>
    <x:row r="185">
      <x:c r="K185" s="37" t="s">
        <x:v>220</x:v>
      </x:c>
    </x:row>
  </x:sheetData>
  <x:mergeCells>
    <x:mergeCell ref="A1:K1"/>
    <x:mergeCell ref="A2:K2"/>
    <x:mergeCell ref="A4:K4"/>
    <x:mergeCell ref="A123:K123"/>
    <x:mergeCell ref="A184:K184"/>
  </x:mergeCells>
  <x:pageMargins left="0.7" right="0.7" top="0.75" bottom="0.75" header="0.3" footer="0.3"/>
  <x:drawing xmlns:r="http://schemas.openxmlformats.org/officeDocument/2006/relationships" r:id="Rc1f317d2d4e54f6d"/>
</x:worksheet>
</file>

<file path=xl/worksheets/sheet20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3.800000190734863"/>
  <x:cols>
    <x:col min="1" max="11" width="10" customWidth="1"/>
  </x:cols>
  <x:sheetData>
    <x:row r="1" ht="25.950000762939453" customHeight="1">
      <x:c r="A1" s="49" t="s">
        <x:v>254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</x:row>
    <x:row r="2">
      <x:c r="A2" s="50" t="s">
        <x:v>255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4">
      <x:c r="A4" s="60" t="s">
        <x:v>240</x:v>
      </x:c>
      <x:c r="B4" s="60"/>
      <x:c r="C4" s="60"/>
      <x:c r="D4" s="60"/>
      <x:c r="E4" s="60"/>
      <x:c r="F4" s="60"/>
      <x:c r="G4" s="60"/>
      <x:c r="H4" s="60"/>
      <x:c r="I4" s="60"/>
      <x:c r="J4" s="60"/>
      <x:c r="K4" s="60"/>
    </x:row>
    <x:row r="5">
      <x:c r="K5" s="37" t="s">
        <x:v>220</x:v>
      </x:c>
    </x:row>
    <x:row r="65">
      <x:c r="A65" s="60" t="s">
        <x:v>256</x:v>
      </x:c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</x:row>
    <x:row r="66">
      <x:c r="K66" s="37" t="s">
        <x:v>220</x:v>
      </x:c>
    </x:row>
    <x:row r="124">
      <x:c r="K124" s="37" t="s">
        <x:v>221</x:v>
      </x:c>
    </x:row>
  </x:sheetData>
  <x:mergeCells>
    <x:mergeCell ref="A1:K1"/>
    <x:mergeCell ref="A2:K2"/>
    <x:mergeCell ref="A4:K4"/>
    <x:mergeCell ref="A65:K65"/>
  </x:mergeCells>
  <x:pageMargins left="0.7" right="0.7" top="0.75" bottom="0.75" header="0.3" footer="0.3"/>
  <x:drawing xmlns:r="http://schemas.openxmlformats.org/officeDocument/2006/relationships" r:id="R91a0de3004d64ff5"/>
</x:worksheet>
</file>

<file path=xl/worksheets/sheet21.xml><?xml version="1.0" encoding="utf-8"?>
<x:worksheet xmlns:x="http://schemas.openxmlformats.org/spreadsheetml/2006/main">
  <x:sheetPr>
    <x:tabColor rgb="FF5B9BD5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</x:cols>
  <x:sheetData>
    <x:row r="1" ht="27" customHeight="1">
      <x:c r="A1" s="71" t="str">
        <x:v>012 - HELIPARK — ABASTECIMENTO QAV</x:v>
      </x:c>
      <x:c r="B1" s="71"/>
      <x:c r="C1" s="71"/>
      <x:c r="D1" s="71"/>
      <x:c r="E1" s="71"/>
      <x:c r="F1" s="71"/>
      <x:c r="G1" s="71"/>
      <x:c r="H1" s="71"/>
      <x:c r="I1" s="71"/>
      <x:c r="J1" s="71"/>
      <x:c r="K1" s="71"/>
    </x:row>
    <x:row r="2">
      <x:c r="A2" s="75" t="str">
        <x:v>R$ 15.141,10 | 1.226 L | Pago em 14/09/2026 | NF-e 052456</x:v>
      </x:c>
      <x:c r="B2" s="75"/>
      <x:c r="C2" s="75"/>
      <x:c r="D2" s="75"/>
      <x:c r="E2" s="75"/>
      <x:c r="F2" s="75"/>
      <x:c r="G2" s="75"/>
      <x:c r="H2" s="75"/>
      <x:c r="I2" s="75"/>
      <x:c r="J2" s="75"/>
      <x:c r="K2" s="75"/>
    </x:row>
    <x:row r="4">
      <x:c r="A4" s="78" t="str">
        <x:v>Comprovante do pagamento — 14/09/2026</x:v>
      </x:c>
      <x:c r="B4" s="78"/>
      <x:c r="C4" s="78"/>
      <x:c r="D4" s="78"/>
      <x:c r="E4" s="78"/>
      <x:c r="F4" s="78"/>
      <x:c r="G4" s="78"/>
      <x:c r="H4" s="78"/>
      <x:c r="I4" s="78"/>
      <x:c r="J4" s="78"/>
      <x:c r="K4" s="78"/>
    </x:row>
    <x:row r="119">
      <x:c r="A119" s="78" t="str">
        <x:v>Boleto nº 225044 — vencimento 21/09/2026</x:v>
      </x:c>
      <x:c r="B119" s="78"/>
      <x:c r="C119" s="78"/>
      <x:c r="D119" s="78"/>
      <x:c r="E119" s="78"/>
      <x:c r="F119" s="78"/>
      <x:c r="G119" s="78"/>
      <x:c r="H119" s="78"/>
      <x:c r="I119" s="78"/>
      <x:c r="J119" s="78"/>
      <x:c r="K119" s="78"/>
    </x:row>
    <x:row r="185">
      <x:c r="A185" s="78" t="str">
        <x:v>Detalhamento dos abastecimentos — 01, 08 e 10/09/2026</x:v>
      </x:c>
      <x:c r="B185" s="78"/>
      <x:c r="C185" s="78"/>
      <x:c r="D185" s="78"/>
      <x:c r="E185" s="78"/>
      <x:c r="F185" s="78"/>
      <x:c r="G185" s="78"/>
      <x:c r="H185" s="78"/>
      <x:c r="I185" s="78"/>
      <x:c r="J185" s="78"/>
      <x:c r="K185" s="78"/>
    </x:row>
    <x:row r="251">
      <x:c r="A251" s="78" t="str">
        <x:v>NF-e nº 052456 — 1.226 L de QAV — R$ 15.141,10</x:v>
      </x:c>
      <x:c r="B251" s="78"/>
      <x:c r="C251" s="78"/>
      <x:c r="D251" s="78"/>
      <x:c r="E251" s="78"/>
      <x:c r="F251" s="78"/>
      <x:c r="G251" s="78"/>
      <x:c r="H251" s="78"/>
      <x:c r="I251" s="78"/>
      <x:c r="J251" s="78"/>
      <x:c r="K251" s="78"/>
    </x:row>
  </x:sheetData>
  <x:mergeCells>
    <x:mergeCell ref="A1:K1"/>
    <x:mergeCell ref="A2:K2"/>
    <x:mergeCell ref="A4:K4"/>
    <x:mergeCell ref="A119:K119"/>
    <x:mergeCell ref="A185:K185"/>
    <x:mergeCell ref="A251:K251"/>
  </x:mergeCells>
  <x:pageMargins left="0.7" right="0.7" top="0.75" bottom="0.75" header="0.3" footer="0.3"/>
  <x:drawing xmlns:r="http://schemas.openxmlformats.org/officeDocument/2006/relationships" r:id="R65c55f06e7804a31"/>
</x:worksheet>
</file>

<file path=xl/worksheets/sheet2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5" hidden="0" customWidth="1"/>
  </x:cols>
  <x:sheetData>
    <x:row r="1">
      <x:c r="A1" s="135" t="str">
        <x:v>DOC 014 — HELIPARK PEÇAS — PT-ECB</x:v>
      </x:c>
      <x:c r="B1" s="135"/>
    </x:row>
    <x:row r="2">
      <x:c r="A2" s="82" t="str">
        <x:v>Data do pagamento</x:v>
      </x:c>
      <x:c r="B2" s="129" t="n">
        <x:v>46286</x:v>
      </x:c>
    </x:row>
    <x:row r="3">
      <x:c r="A3" s="82" t="str">
        <x:v>Fornecedor</x:v>
      </x:c>
      <x:c r="B3" s="82" t="str">
        <x:v>Helipark Táxi Aéreo e Manutenção Aeronáutica Ltda.</x:v>
      </x:c>
    </x:row>
    <x:row r="4">
      <x:c r="A4" s="82" t="str">
        <x:v>Valor pago</x:v>
      </x:c>
      <x:c r="B4" s="131" t="n">
        <x:v>6205.92</x:v>
      </x:c>
    </x:row>
    <x:row r="5">
      <x:c r="A5" s="82" t="str">
        <x:v>NF-e</x:v>
      </x:c>
      <x:c r="B5" s="82" t="str">
        <x:v>052513</x:v>
      </x:c>
    </x:row>
    <x:row r="6">
      <x:c r="A6" s="82" t="str">
        <x:v>OS / Proposta</x:v>
      </x:c>
      <x:c r="B6" s="82" t="str">
        <x:v>OS 717/26 / Proposta 7429</x:v>
      </x:c>
    </x:row>
    <x:row r="7">
      <x:c r="A7" s="82" t="str">
        <x:v>Descrição</x:v>
      </x:c>
      <x:c r="B7" s="82" t="str">
        <x:v>Junta de vedação; tampa do tanque de combustível; 12 Ty Rap</x:v>
      </x:c>
    </x:row>
    <x:row r="8">
      <x:c r="A8" s="82" t="str">
        <x:v>Documentos</x:v>
      </x:c>
      <x:c r="B8" s="82" t="str">
        <x:v>Boleto + comprovante + NF-e + pedido/OC</x:v>
      </x:c>
    </x:row>
    <x:row r="9">
      <x:c r="A9" s="82" t="str">
        <x:v>Situação</x:v>
      </x:c>
      <x:c r="B9" s="82" t="str">
        <x:v>Conciliado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5" hidden="0" customWidth="1"/>
  </x:cols>
  <x:sheetData>
    <x:row r="1">
      <x:c r="A1" s="135" t="str">
        <x:v>DOC 015 — HELIPARK SERVIÇOS — PT-ECB</x:v>
      </x:c>
      <x:c r="B1" s="135"/>
    </x:row>
    <x:row r="2">
      <x:c r="A2" s="82" t="str">
        <x:v>Data do pagamento</x:v>
      </x:c>
      <x:c r="B2" s="129" t="n">
        <x:v>46286</x:v>
      </x:c>
    </x:row>
    <x:row r="3">
      <x:c r="A3" s="82" t="str">
        <x:v>Fornecedor</x:v>
      </x:c>
      <x:c r="B3" s="82" t="str">
        <x:v>Helipark Táxi Aéreo e Manutenção Aeronáutica Ltda.</x:v>
      </x:c>
    </x:row>
    <x:row r="4">
      <x:c r="A4" s="82" t="str">
        <x:v>Valor pago</x:v>
      </x:c>
      <x:c r="B4" s="131" t="n">
        <x:v>2892.4</x:v>
      </x:c>
    </x:row>
    <x:row r="5">
      <x:c r="A5" s="82" t="str">
        <x:v>NFS-e</x:v>
      </x:c>
      <x:c r="B5" s="82" t="str">
        <x:v>7939</x:v>
      </x:c>
    </x:row>
    <x:row r="6">
      <x:c r="A6" s="82" t="str">
        <x:v>OS / Proposta</x:v>
      </x:c>
      <x:c r="B6" s="82" t="str">
        <x:v>OS 717/26 / Proposta 7429</x:v>
      </x:c>
    </x:row>
    <x:row r="7">
      <x:c r="A7" s="82" t="str">
        <x:v>Descrição</x:v>
      </x:c>
      <x:c r="B7" s="82" t="str">
        <x:v>Serviços de manutenção aeronáutica</x:v>
      </x:c>
    </x:row>
    <x:row r="8">
      <x:c r="A8" s="82" t="str">
        <x:v>Observação</x:v>
      </x:c>
      <x:c r="B8" s="82" t="str">
        <x:v>Desconto de R$ 2.800,00 sobre o valor original — serviço em garantia.</x:v>
      </x:c>
    </x:row>
    <x:row r="9">
      <x:c r="A9" s="82" t="str">
        <x:v>Documentos</x:v>
      </x:c>
      <x:c r="B9" s="82" t="str">
        <x:v>Boleto + comprovante + NFS-e + pedido/OC</x:v>
      </x:c>
    </x:row>
    <x:row r="10">
      <x:c r="A10" s="82" t="str">
        <x:v>Situação</x:v>
      </x:c>
      <x:c r="B10" s="82" t="str">
        <x:v>Conciliado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5" hidden="0" customWidth="1"/>
  </x:cols>
  <x:sheetData>
    <x:row r="1">
      <x:c r="A1" s="135" t="str">
        <x:v>CONCILIAÇÃO — EXTRATO ITAÚ — SETEMBRO/2026</x:v>
      </x:c>
      <x:c r="B1" s="135"/>
      <x:c r="C1" s="135"/>
    </x:row>
    <x:row r="2">
      <x:c r="A2" s="82" t="str">
        <x:v>Período do extrato</x:v>
      </x:c>
      <x:c r="B2" s="82" t="str">
        <x:v>01/09/2026 a 21/09/2026</x:v>
      </x:c>
      <x:c r="C2" s="82"/>
    </x:row>
    <x:row r="3">
      <x:c r="A3" s="82" t="str">
        <x:v>Saídas operacionais identificadas</x:v>
      </x:c>
      <x:c r="B3" s="131" t="n">
        <x:v>169637.11</x:v>
      </x:c>
      <x:c r="C3" s="82"/>
    </x:row>
    <x:row r="4">
      <x:c r="A4" s="82" t="str">
        <x:v>Quantidade de pagamentos</x:v>
      </x:c>
      <x:c r="B4" s="82" t="n">
        <x:v>15</x:v>
      </x:c>
      <x:c r="C4" s="82"/>
    </x:row>
    <x:row r="5">
      <x:c r="A5" s="82" t="str">
        <x:v>Situação</x:v>
      </x:c>
      <x:c r="B5" s="82" t="str">
        <x:v>15/15 pagamentos do portal localizados no extrato</x:v>
      </x:c>
      <x:c r="C5" s="82"/>
    </x:row>
    <x:row r="6">
      <x:c r="A6" s="82" t="str">
        <x:v>Entradas identificadas</x:v>
      </x:c>
      <x:c r="B6" s="131" t="n">
        <x:v>42000</x:v>
      </x:c>
      <x:c r="C6" s="82"/>
    </x:row>
    <x:row r="7">
      <x:c r="A7" s="82" t="str">
        <x:v>Rendimentos identificados</x:v>
      </x:c>
      <x:c r="B7" s="131" t="n">
        <x:v>3.86</x:v>
      </x:c>
      <x:c r="C7" s="82"/>
    </x:row>
    <x:row r="8">
      <x:c r="A8" s="82" t="str">
        <x:v>Saldo em conta em 21/09/2026</x:v>
      </x:c>
      <x:c r="B8" s="131" t="n">
        <x:v>54741.32</x:v>
      </x:c>
      <x:c r="C8" s="82"/>
    </x:row>
    <x:row r="9">
      <x:c r="A9" s="82" t="str">
        <x:v>Observação</x:v>
      </x:c>
      <x:c r="B9" s="82" t="str">
        <x:v>O extrato também contém entradas e rendimentos; eles não foram tratados como despesas da aeronave.</x:v>
      </x:c>
      <x:c r="C9" s="82"/>
    </x:row>
  </x:sheetData>
  <x:pageMargins left="0.7" right="0.7" top="0.75" bottom="0.75" header="0.3" footer="0.3"/>
</x:worksheet>
</file>